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4" r:id="rId2"/>
    <sheet name="List3" sheetId="3" r:id="rId3"/>
  </sheets>
  <definedNames>
    <definedName name="_xlnm.Print_Area" localSheetId="0">'KATEGORIJA 1'!$A$1:$G$40</definedName>
  </definedNames>
  <calcPr calcId="145621"/>
</workbook>
</file>

<file path=xl/calcChain.xml><?xml version="1.0" encoding="utf-8"?>
<calcChain xmlns="http://schemas.openxmlformats.org/spreadsheetml/2006/main">
  <c r="E35" i="1" l="1"/>
  <c r="B19" i="4"/>
</calcChain>
</file>

<file path=xl/sharedStrings.xml><?xml version="1.0" encoding="utf-8"?>
<sst xmlns="http://schemas.openxmlformats.org/spreadsheetml/2006/main" count="162" uniqueCount="125">
  <si>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</si>
  <si>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</si>
  <si>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</si>
  <si>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</si>
  <si>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</si>
  <si>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</si>
  <si>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</si>
  <si>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</si>
  <si>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OTP BANKA D.D.                                                                  </t>
  </si>
  <si>
    <t>52508873833</t>
  </si>
  <si>
    <t xml:space="preserve">ZADAR                                                       </t>
  </si>
  <si>
    <t xml:space="preserve">NARODNE NOVINE D.D.                                                             </t>
  </si>
  <si>
    <t>64546066176</t>
  </si>
  <si>
    <t xml:space="preserve">ZAGREB                                                      </t>
  </si>
  <si>
    <t xml:space="preserve">MIHALJEVIĆ BUS, Obrt za prijevoz                                                </t>
  </si>
  <si>
    <t xml:space="preserve">ŠKOLSKA KNJIGA D.D.                                                             </t>
  </si>
  <si>
    <t>38967655335</t>
  </si>
  <si>
    <t xml:space="preserve">TENŽERA, d.o.o. za proizvodnju hrane i pića i trgovinu                          </t>
  </si>
  <si>
    <t>42616075051</t>
  </si>
  <si>
    <t xml:space="preserve">OBROVAC SINJSKI                                             </t>
  </si>
  <si>
    <t xml:space="preserve">EKUPI D.O.O. ZAGREB                                                             </t>
  </si>
  <si>
    <t>67567085531</t>
  </si>
  <si>
    <t xml:space="preserve">OPSTANAK D.O.O.                                                                 </t>
  </si>
  <si>
    <t>65655698625</t>
  </si>
  <si>
    <t xml:space="preserve">SPLIT                                                       </t>
  </si>
  <si>
    <t xml:space="preserve">KOCKICA, Obrt za građevinske radove                                             </t>
  </si>
  <si>
    <t xml:space="preserve">VODOVOD I ODVODNJA CETINSKE KRAJINE D.O.O.                                      </t>
  </si>
  <si>
    <t>81685682389</t>
  </si>
  <si>
    <t xml:space="preserve">SINJ                                                        </t>
  </si>
  <si>
    <t xml:space="preserve">HP-HRVATSKA POŠTA D.D.                                                          </t>
  </si>
  <si>
    <t>87311810356</t>
  </si>
  <si>
    <t xml:space="preserve">FINANCIJSKA AGENCIJA                                                            </t>
  </si>
  <si>
    <t>85821130368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</si>
  <si>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</si>
  <si>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SPECIJALISTIČKA INTERNA ORDINACIJA DR. STIPE JUKIĆ                              </t>
  </si>
  <si>
    <t>57750572540</t>
  </si>
  <si>
    <t xml:space="preserve">SVEŽANJ D.O.O.                                                                  </t>
  </si>
  <si>
    <t>84456801514</t>
  </si>
  <si>
    <t xml:space="preserve">ČISTOĆA CETINSKE KRAJINE D.O.O.                                                 </t>
  </si>
  <si>
    <t>79243957155</t>
  </si>
  <si>
    <t xml:space="preserve">GRAD TRILJ                                                                      </t>
  </si>
  <si>
    <t>91648398574</t>
  </si>
  <si>
    <t xml:space="preserve">TRILJ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</si>
  <si>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</si>
  <si>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</si>
  <si>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</si>
  <si>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>81793146560</t>
  </si>
  <si>
    <t>43965974818</t>
  </si>
  <si>
    <t xml:space="preserve">HRT-HRVATSKA RADIOTELEVIZIJA                                                    </t>
  </si>
  <si>
    <t>68419124305</t>
  </si>
  <si>
    <t xml:space="preserve">HRVATSKI TELEKOM D.D.                                                           </t>
  </si>
  <si>
    <t xml:space="preserve">PAVELA TRADE D.O.O.                                                             </t>
  </si>
  <si>
    <t>65672569451</t>
  </si>
  <si>
    <t xml:space="preserve">ČAPORICE                                                    </t>
  </si>
  <si>
    <t xml:space="preserve">MAT OBRT                                                                        </t>
  </si>
  <si>
    <t>75550985023</t>
  </si>
  <si>
    <t>IZVJEŠĆE O TROŠENJU SREDSTAVA ZA SIJEČANJ 2025.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</si>
  <si>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</si>
  <si>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</si>
  <si>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</si>
  <si>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</si>
  <si>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</si>
  <si>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 I OBRAZOVANJA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</si>
  <si>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</si>
  <si>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</si>
  <si>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</si>
  <si>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</si>
  <si>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</si>
  <si>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</si>
  <si>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</si>
  <si>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</si>
  <si>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3231 - Usluge telefona, pošte i prijevoza</t>
  </si>
  <si>
    <t>Odgovorna osoba:</t>
  </si>
  <si>
    <t>Davor Hrgović, prof</t>
  </si>
  <si>
    <t>INFORMACIJA O TROŠENJU SREDSTAVA ZA SIJEČANJ 2025. GODINE</t>
  </si>
  <si>
    <t>Ukupno :</t>
  </si>
  <si>
    <t xml:space="preserve">HEP ELEKTRA D.O.O.                                                        </t>
  </si>
  <si>
    <t xml:space="preserve">PETROL D.O.O.                                                        </t>
  </si>
  <si>
    <t xml:space="preserve"> ZAGREB                                               </t>
  </si>
  <si>
    <t xml:space="preserve">ZAGREB                                                </t>
  </si>
  <si>
    <t xml:space="preserve">KRIVODOL                                              </t>
  </si>
  <si>
    <t xml:space="preserve">HRVATSKI TELEKOM D.D.                                           </t>
  </si>
  <si>
    <t>UKUPNO:</t>
  </si>
  <si>
    <t xml:space="preserve">VODOINSTALACIJA GLAURDIĆ, OBRT                                                        </t>
  </si>
  <si>
    <t xml:space="preserve">DIMNJAK, OBRT                                                                    </t>
  </si>
  <si>
    <t>3234</t>
  </si>
  <si>
    <t>KOMUNALNE USLUGE</t>
  </si>
  <si>
    <t>3722</t>
  </si>
  <si>
    <t xml:space="preserve">3238  </t>
  </si>
  <si>
    <t xml:space="preserve">3299   </t>
  </si>
  <si>
    <t xml:space="preserve">3234   </t>
  </si>
  <si>
    <t>3223</t>
  </si>
  <si>
    <t xml:space="preserve">3231    </t>
  </si>
  <si>
    <t xml:space="preserve">3295   </t>
  </si>
  <si>
    <t>3231</t>
  </si>
  <si>
    <t>3433</t>
  </si>
  <si>
    <t xml:space="preserve">3232 </t>
  </si>
  <si>
    <t xml:space="preserve">3238   </t>
  </si>
  <si>
    <t xml:space="preserve">3231  </t>
  </si>
  <si>
    <t xml:space="preserve">3221    </t>
  </si>
  <si>
    <t xml:space="preserve">3233  </t>
  </si>
  <si>
    <t xml:space="preserve">4221    </t>
  </si>
  <si>
    <t>3431</t>
  </si>
  <si>
    <t xml:space="preserve">3232    </t>
  </si>
  <si>
    <t xml:space="preserve">3223  </t>
  </si>
  <si>
    <t xml:space="preserve">3236    </t>
  </si>
  <si>
    <t>3238</t>
  </si>
  <si>
    <t xml:space="preserve">3722 </t>
  </si>
  <si>
    <t xml:space="preserve">3222 </t>
  </si>
  <si>
    <t xml:space="preserve">3234  </t>
  </si>
  <si>
    <t xml:space="preserve">3234    </t>
  </si>
  <si>
    <t>NAKNADE GRAĐANIMA I KUĆANSTVIMA U NARAVI</t>
  </si>
  <si>
    <t xml:space="preserve">RAČUNALNE USLUGE                                                                                                                                                                                 </t>
  </si>
  <si>
    <t xml:space="preserve">ENERGIJA                                                                                                                                                                                     </t>
  </si>
  <si>
    <t>USLUGE TELEFONA, POŠTE I PRIJEVOZA</t>
  </si>
  <si>
    <t>PRISTOJBE I NAKNADE</t>
  </si>
  <si>
    <t xml:space="preserve">ZATEZNE KAMATE </t>
  </si>
  <si>
    <t xml:space="preserve">USLUGE TEKUĆEG I INVEST. ODRŽAVANJA                                                                                                                                          </t>
  </si>
  <si>
    <t>UREDSKI MATERIJAL I OSTALI MATERIJALNI RASHODI</t>
  </si>
  <si>
    <t xml:space="preserve">USLUGE PROMIDŽBE I INFORMIRANJA                                                                                                                                                                  </t>
  </si>
  <si>
    <t>UREDSKA OPREMA I NAMJEŠTAJ</t>
  </si>
  <si>
    <t>BANKARSKE USLUGE I USLUGE PLATNOG PROMETA</t>
  </si>
  <si>
    <t xml:space="preserve">USLUGE TEKUĆEG I INVEST. ODRŽAVANJA                                                                                                                                             </t>
  </si>
  <si>
    <t>ZDRAVSTVENE I VETERINARSKE USLUGE</t>
  </si>
  <si>
    <t>MATERIJAL I SIROVINE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</si>
</sst>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7" fillId="0" borderId="0" xfId="1"/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2" xfId="1" applyBorder="1" applyAlignment="1">
      <alignment vertical="center" wrapText="1"/>
    </xf>
    <xf numFmtId="4" fontId="7" fillId="0" borderId="2" xfId="1" applyNumberFormat="1" applyFont="1" applyBorder="1"/>
    <xf numFmtId="0" fontId="7" fillId="0" borderId="2" xfId="1" applyBorder="1" applyAlignment="1">
      <alignment horizontal="center" vertical="center" wrapText="1"/>
    </xf>
    <xf numFmtId="4" fontId="7" fillId="0" borderId="2" xfId="1" applyNumberFormat="1" applyBorder="1"/>
    <xf numFmtId="0" fontId="7" fillId="0" borderId="5" xfId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4" fontId="7" fillId="0" borderId="0" xfId="1" applyNumberFormat="1"/>
    <xf numFmtId="0" fontId="7" fillId="0" borderId="0" xfId="1" applyAlignment="1">
      <alignment horizontal="center"/>
    </xf>
    <xf numFmtId="0" fontId="9" fillId="3" borderId="2" xfId="1" applyFont="1" applyFill="1" applyBorder="1" applyAlignment="1">
      <alignment horizontal="center" vertical="center" wrapText="1"/>
    </xf>
    <xf numFmtId="4" fontId="9" fillId="3" borderId="2" xfId="1" applyNumberFormat="1" applyFont="1" applyFill="1" applyBorder="1" applyAlignment="1">
      <alignment horizontal="right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3" fillId="2" borderId="2" xfId="0" applyFont="1" applyFill="1" applyBorder="1"/>
    <xf numFmtId="49" fontId="3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5" fillId="3" borderId="2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right"/>
    </xf>
    <xf numFmtId="49" fontId="3" fillId="3" borderId="2" xfId="0" applyNumberFormat="1" applyFont="1" applyFill="1" applyBorder="1"/>
    <xf numFmtId="0" fontId="3" fillId="3" borderId="2" xfId="0" applyFont="1" applyFill="1" applyBorder="1"/>
    <xf numFmtId="0" fontId="4" fillId="0" borderId="0" xfId="0" applyFont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3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workbookViewId="0">
      <selection activeCell="C34" sqref="C34"/>
    </sheetView>
  </sheetViews>
  <sheetFormatPr defaultRowHeight="12.75" x14ac:dyDescent="0.2"/>
  <cols>
    <col min="1" max="1" width="2.140625" style="1" customWidth="1"/>
    <col min="2" max="2" width="22.5703125" style="1" customWidth="1"/>
    <col min="3" max="3" width="12.7109375" style="3" customWidth="1"/>
    <col min="4" max="4" width="11.5703125" style="1" customWidth="1"/>
    <col min="5" max="5" width="13.28515625" style="4" customWidth="1"/>
    <col min="6" max="6" width="10.7109375" style="3" customWidth="1"/>
    <col min="7" max="7" width="48.42578125" style="1" customWidth="1"/>
    <col min="8" max="16384" width="9.140625" style="1"/>
  </cols>
  <sheetData>
    <row r="2" spans="1:7" ht="15.75" x14ac:dyDescent="0.25">
      <c r="A2" s="2" t="s">
        <v>0</v>
      </c>
    </row>
    <row r="3" spans="1:7" ht="15.75" x14ac:dyDescent="0.25">
      <c r="A3" s="2" t="s">
        <v>1</v>
      </c>
    </row>
    <row r="4" spans="1:7" ht="15.75" x14ac:dyDescent="0.25">
      <c r="A4" s="2" t="s">
        <v>2</v>
      </c>
    </row>
    <row r="6" spans="1:7" ht="18.75" x14ac:dyDescent="0.3">
      <c r="A6" s="38" t="s">
        <v>56</v>
      </c>
      <c r="B6" s="38"/>
      <c r="C6" s="38"/>
      <c r="D6" s="38"/>
      <c r="E6" s="38"/>
      <c r="F6" s="38"/>
      <c r="G6" s="38"/>
    </row>
    <row r="8" spans="1:7" x14ac:dyDescent="0.2">
      <c r="A8" s="26"/>
      <c r="B8" s="26" t="s">
        <v>3</v>
      </c>
      <c r="C8" s="27" t="s">
        <v>4</v>
      </c>
      <c r="D8" s="26" t="s">
        <v>5</v>
      </c>
      <c r="E8" s="28" t="s">
        <v>6</v>
      </c>
      <c r="F8" s="27" t="s">
        <v>7</v>
      </c>
      <c r="G8" s="26"/>
    </row>
    <row r="9" spans="1:7" ht="25.5" x14ac:dyDescent="0.2">
      <c r="A9" s="29"/>
      <c r="B9" s="33" t="s">
        <v>38</v>
      </c>
      <c r="C9" s="31" t="s">
        <v>39</v>
      </c>
      <c r="D9" s="30" t="s">
        <v>28</v>
      </c>
      <c r="E9" s="32">
        <v>546.73</v>
      </c>
      <c r="F9" s="31" t="s">
        <v>85</v>
      </c>
      <c r="G9" s="33" t="s">
        <v>86</v>
      </c>
    </row>
    <row r="10" spans="1:7" x14ac:dyDescent="0.2">
      <c r="A10" s="29"/>
      <c r="B10" s="33" t="s">
        <v>84</v>
      </c>
      <c r="C10" s="31"/>
      <c r="D10" s="30"/>
      <c r="E10" s="32">
        <v>600</v>
      </c>
      <c r="F10" s="31" t="s">
        <v>85</v>
      </c>
      <c r="G10" s="33" t="s">
        <v>86</v>
      </c>
    </row>
    <row r="11" spans="1:7" x14ac:dyDescent="0.2">
      <c r="A11" s="29"/>
      <c r="B11" s="33" t="s">
        <v>20</v>
      </c>
      <c r="C11" s="31" t="s">
        <v>21</v>
      </c>
      <c r="D11" s="30" t="s">
        <v>13</v>
      </c>
      <c r="E11" s="32">
        <v>11961.1</v>
      </c>
      <c r="F11" s="31" t="s">
        <v>87</v>
      </c>
      <c r="G11" s="33" t="s">
        <v>111</v>
      </c>
    </row>
    <row r="12" spans="1:7" x14ac:dyDescent="0.2">
      <c r="A12" s="29"/>
      <c r="B12" s="33" t="s">
        <v>31</v>
      </c>
      <c r="C12" s="31" t="s">
        <v>32</v>
      </c>
      <c r="D12" s="30" t="s">
        <v>13</v>
      </c>
      <c r="E12" s="32">
        <v>1.66</v>
      </c>
      <c r="F12" s="31" t="s">
        <v>88</v>
      </c>
      <c r="G12" s="33" t="s">
        <v>112</v>
      </c>
    </row>
    <row r="13" spans="1:7" x14ac:dyDescent="0.2">
      <c r="A13" s="29"/>
      <c r="B13" s="33" t="s">
        <v>31</v>
      </c>
      <c r="C13" s="31" t="s">
        <v>32</v>
      </c>
      <c r="D13" s="30" t="s">
        <v>13</v>
      </c>
      <c r="E13" s="32">
        <v>64.7</v>
      </c>
      <c r="F13" s="31" t="s">
        <v>89</v>
      </c>
      <c r="G13" s="33" t="s">
        <v>33</v>
      </c>
    </row>
    <row r="14" spans="1:7" x14ac:dyDescent="0.2">
      <c r="A14" s="29"/>
      <c r="B14" s="33" t="s">
        <v>40</v>
      </c>
      <c r="C14" s="31" t="s">
        <v>41</v>
      </c>
      <c r="D14" s="30" t="s">
        <v>42</v>
      </c>
      <c r="E14" s="32">
        <v>642.59</v>
      </c>
      <c r="F14" s="31" t="s">
        <v>90</v>
      </c>
      <c r="G14" s="33" t="s">
        <v>86</v>
      </c>
    </row>
    <row r="15" spans="1:7" x14ac:dyDescent="0.2">
      <c r="A15" s="29"/>
      <c r="B15" s="33" t="s">
        <v>76</v>
      </c>
      <c r="C15" s="31" t="s">
        <v>47</v>
      </c>
      <c r="D15" s="30" t="s">
        <v>79</v>
      </c>
      <c r="E15" s="32">
        <v>3067.98</v>
      </c>
      <c r="F15" s="31" t="s">
        <v>91</v>
      </c>
      <c r="G15" s="33" t="s">
        <v>113</v>
      </c>
    </row>
    <row r="16" spans="1:7" x14ac:dyDescent="0.2">
      <c r="A16" s="29"/>
      <c r="B16" s="33" t="s">
        <v>29</v>
      </c>
      <c r="C16" s="31" t="s">
        <v>30</v>
      </c>
      <c r="D16" s="30" t="s">
        <v>13</v>
      </c>
      <c r="E16" s="32">
        <v>3.66</v>
      </c>
      <c r="F16" s="31" t="s">
        <v>92</v>
      </c>
      <c r="G16" s="33" t="s">
        <v>114</v>
      </c>
    </row>
    <row r="17" spans="1:7" ht="25.5" x14ac:dyDescent="0.2">
      <c r="A17" s="29"/>
      <c r="B17" s="33" t="s">
        <v>48</v>
      </c>
      <c r="C17" s="31" t="s">
        <v>49</v>
      </c>
      <c r="D17" s="30" t="s">
        <v>79</v>
      </c>
      <c r="E17" s="32">
        <v>10.62</v>
      </c>
      <c r="F17" s="31" t="s">
        <v>93</v>
      </c>
      <c r="G17" s="33" t="s">
        <v>115</v>
      </c>
    </row>
    <row r="18" spans="1:7" x14ac:dyDescent="0.2">
      <c r="A18" s="29"/>
      <c r="B18" s="33" t="s">
        <v>50</v>
      </c>
      <c r="C18" s="31" t="s">
        <v>46</v>
      </c>
      <c r="D18" s="30" t="s">
        <v>13</v>
      </c>
      <c r="E18" s="32">
        <v>148.61000000000001</v>
      </c>
      <c r="F18" s="31" t="s">
        <v>94</v>
      </c>
      <c r="G18" s="33" t="s">
        <v>114</v>
      </c>
    </row>
    <row r="19" spans="1:7" x14ac:dyDescent="0.2">
      <c r="A19" s="29"/>
      <c r="B19" s="33" t="s">
        <v>81</v>
      </c>
      <c r="C19" s="31" t="s">
        <v>46</v>
      </c>
      <c r="D19" s="30" t="s">
        <v>13</v>
      </c>
      <c r="E19" s="32">
        <v>0.34</v>
      </c>
      <c r="F19" s="31" t="s">
        <v>95</v>
      </c>
      <c r="G19" s="33" t="s">
        <v>116</v>
      </c>
    </row>
    <row r="20" spans="1:7" ht="25.5" x14ac:dyDescent="0.2">
      <c r="A20" s="29"/>
      <c r="B20" s="33" t="s">
        <v>25</v>
      </c>
      <c r="C20" s="31"/>
      <c r="D20" s="30"/>
      <c r="E20" s="32">
        <v>8920</v>
      </c>
      <c r="F20" s="31" t="s">
        <v>96</v>
      </c>
      <c r="G20" s="33" t="s">
        <v>117</v>
      </c>
    </row>
    <row r="21" spans="1:7" x14ac:dyDescent="0.2">
      <c r="A21" s="29"/>
      <c r="B21" s="33" t="s">
        <v>43</v>
      </c>
      <c r="C21" s="31" t="s">
        <v>44</v>
      </c>
      <c r="D21" s="30" t="s">
        <v>45</v>
      </c>
      <c r="E21" s="32">
        <v>66.25</v>
      </c>
      <c r="F21" s="31" t="s">
        <v>97</v>
      </c>
      <c r="G21" s="33" t="s">
        <v>112</v>
      </c>
    </row>
    <row r="22" spans="1:7" x14ac:dyDescent="0.2">
      <c r="A22" s="29"/>
      <c r="B22" s="33" t="s">
        <v>54</v>
      </c>
      <c r="C22" s="31"/>
      <c r="D22" s="30"/>
      <c r="E22" s="32">
        <v>96</v>
      </c>
      <c r="F22" s="31" t="s">
        <v>99</v>
      </c>
      <c r="G22" s="33" t="s">
        <v>118</v>
      </c>
    </row>
    <row r="23" spans="1:7" ht="25.5" x14ac:dyDescent="0.2">
      <c r="A23" s="29"/>
      <c r="B23" s="33" t="s">
        <v>14</v>
      </c>
      <c r="C23" s="31"/>
      <c r="D23" s="30"/>
      <c r="E23" s="32">
        <v>9332.06</v>
      </c>
      <c r="F23" s="31" t="s">
        <v>98</v>
      </c>
      <c r="G23" s="33" t="s">
        <v>114</v>
      </c>
    </row>
    <row r="24" spans="1:7" x14ac:dyDescent="0.2">
      <c r="A24" s="29"/>
      <c r="B24" s="33" t="s">
        <v>11</v>
      </c>
      <c r="C24" s="31" t="s">
        <v>12</v>
      </c>
      <c r="D24" s="30" t="s">
        <v>13</v>
      </c>
      <c r="E24" s="32">
        <v>790</v>
      </c>
      <c r="F24" s="31" t="s">
        <v>100</v>
      </c>
      <c r="G24" s="33" t="s">
        <v>119</v>
      </c>
    </row>
    <row r="25" spans="1:7" x14ac:dyDescent="0.2">
      <c r="A25" s="29"/>
      <c r="B25" s="33" t="s">
        <v>22</v>
      </c>
      <c r="C25" s="31" t="s">
        <v>23</v>
      </c>
      <c r="D25" s="30" t="s">
        <v>24</v>
      </c>
      <c r="E25" s="32">
        <v>2136.54</v>
      </c>
      <c r="F25" s="31" t="s">
        <v>101</v>
      </c>
      <c r="G25" s="33" t="s">
        <v>120</v>
      </c>
    </row>
    <row r="26" spans="1:7" x14ac:dyDescent="0.2">
      <c r="A26" s="29"/>
      <c r="B26" s="33" t="s">
        <v>8</v>
      </c>
      <c r="C26" s="31" t="s">
        <v>9</v>
      </c>
      <c r="D26" s="30" t="s">
        <v>10</v>
      </c>
      <c r="E26" s="32">
        <v>67.459999999999994</v>
      </c>
      <c r="F26" s="31" t="s">
        <v>102</v>
      </c>
      <c r="G26" s="33" t="s">
        <v>121</v>
      </c>
    </row>
    <row r="27" spans="1:7" x14ac:dyDescent="0.2">
      <c r="A27" s="29"/>
      <c r="B27" s="33" t="s">
        <v>51</v>
      </c>
      <c r="C27" s="31" t="s">
        <v>52</v>
      </c>
      <c r="D27" s="30" t="s">
        <v>53</v>
      </c>
      <c r="E27" s="32">
        <v>2301.75</v>
      </c>
      <c r="F27" s="31" t="s">
        <v>103</v>
      </c>
      <c r="G27" s="33" t="s">
        <v>122</v>
      </c>
    </row>
    <row r="28" spans="1:7" x14ac:dyDescent="0.2">
      <c r="A28" s="29"/>
      <c r="B28" s="33" t="s">
        <v>77</v>
      </c>
      <c r="C28" s="31" t="s">
        <v>55</v>
      </c>
      <c r="D28" s="30" t="s">
        <v>78</v>
      </c>
      <c r="E28" s="32">
        <v>8522.5499999999993</v>
      </c>
      <c r="F28" s="31" t="s">
        <v>104</v>
      </c>
      <c r="G28" s="33" t="s">
        <v>113</v>
      </c>
    </row>
    <row r="29" spans="1:7" ht="38.25" x14ac:dyDescent="0.2">
      <c r="A29" s="29"/>
      <c r="B29" s="33" t="s">
        <v>34</v>
      </c>
      <c r="C29" s="31" t="s">
        <v>35</v>
      </c>
      <c r="D29" s="30" t="s">
        <v>28</v>
      </c>
      <c r="E29" s="32">
        <v>1760</v>
      </c>
      <c r="F29" s="31" t="s">
        <v>105</v>
      </c>
      <c r="G29" s="33" t="s">
        <v>123</v>
      </c>
    </row>
    <row r="30" spans="1:7" x14ac:dyDescent="0.2">
      <c r="A30" s="29"/>
      <c r="B30" s="33" t="s">
        <v>36</v>
      </c>
      <c r="C30" s="31" t="s">
        <v>37</v>
      </c>
      <c r="D30" s="30" t="s">
        <v>80</v>
      </c>
      <c r="E30" s="32">
        <v>39.82</v>
      </c>
      <c r="F30" s="31" t="s">
        <v>106</v>
      </c>
      <c r="G30" s="33" t="s">
        <v>112</v>
      </c>
    </row>
    <row r="31" spans="1:7" x14ac:dyDescent="0.2">
      <c r="A31" s="29"/>
      <c r="B31" s="33" t="s">
        <v>15</v>
      </c>
      <c r="C31" s="31" t="s">
        <v>16</v>
      </c>
      <c r="D31" s="30" t="s">
        <v>79</v>
      </c>
      <c r="E31" s="32">
        <v>6807.5</v>
      </c>
      <c r="F31" s="31" t="s">
        <v>107</v>
      </c>
      <c r="G31" s="33" t="s">
        <v>111</v>
      </c>
    </row>
    <row r="32" spans="1:7" ht="38.25" x14ac:dyDescent="0.2">
      <c r="A32" s="29"/>
      <c r="B32" s="33" t="s">
        <v>17</v>
      </c>
      <c r="C32" s="31" t="s">
        <v>18</v>
      </c>
      <c r="D32" s="33" t="s">
        <v>19</v>
      </c>
      <c r="E32" s="32">
        <v>27610.799999999999</v>
      </c>
      <c r="F32" s="31" t="s">
        <v>108</v>
      </c>
      <c r="G32" s="33" t="s">
        <v>124</v>
      </c>
    </row>
    <row r="33" spans="1:7" ht="25.5" x14ac:dyDescent="0.2">
      <c r="A33" s="29"/>
      <c r="B33" s="33" t="s">
        <v>83</v>
      </c>
      <c r="C33" s="31"/>
      <c r="D33" s="30"/>
      <c r="E33" s="32">
        <v>300</v>
      </c>
      <c r="F33" s="31" t="s">
        <v>109</v>
      </c>
      <c r="G33" s="33" t="s">
        <v>86</v>
      </c>
    </row>
    <row r="34" spans="1:7" ht="25.5" x14ac:dyDescent="0.2">
      <c r="A34" s="29"/>
      <c r="B34" s="33" t="s">
        <v>26</v>
      </c>
      <c r="C34" s="31" t="s">
        <v>27</v>
      </c>
      <c r="D34" s="30" t="s">
        <v>28</v>
      </c>
      <c r="E34" s="32">
        <v>408.01</v>
      </c>
      <c r="F34" s="31" t="s">
        <v>110</v>
      </c>
      <c r="G34" s="33" t="s">
        <v>86</v>
      </c>
    </row>
    <row r="35" spans="1:7" x14ac:dyDescent="0.2">
      <c r="A35" s="34"/>
      <c r="B35" s="39" t="s">
        <v>82</v>
      </c>
      <c r="C35" s="40"/>
      <c r="D35" s="41"/>
      <c r="E35" s="35">
        <f>SUM(E9:E34)</f>
        <v>86206.73</v>
      </c>
      <c r="F35" s="36"/>
      <c r="G35" s="37"/>
    </row>
    <row r="36" spans="1:7" x14ac:dyDescent="0.2">
      <c r="A36" s="8"/>
      <c r="B36" s="5"/>
      <c r="C36" s="6"/>
      <c r="D36" s="5"/>
      <c r="E36" s="7"/>
      <c r="F36" s="6"/>
      <c r="G36" s="5"/>
    </row>
    <row r="38" spans="1:7" x14ac:dyDescent="0.2">
      <c r="G38" s="20" t="s">
        <v>72</v>
      </c>
    </row>
    <row r="39" spans="1:7" x14ac:dyDescent="0.2">
      <c r="G39" s="22" t="s">
        <v>73</v>
      </c>
    </row>
    <row r="41" spans="1:7" x14ac:dyDescent="0.2">
      <c r="E41" s="9"/>
    </row>
  </sheetData>
  <sortState ref="B11:G64">
    <sortCondition ref="B11:B64"/>
  </sortState>
  <mergeCells count="2">
    <mergeCell ref="A6:G6"/>
    <mergeCell ref="B35:D3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19" sqref="B19"/>
    </sheetView>
  </sheetViews>
  <sheetFormatPr defaultRowHeight="12.75" x14ac:dyDescent="0.2"/>
  <cols>
    <col min="1" max="1" width="26.5703125" style="10" customWidth="1"/>
    <col min="2" max="2" width="28.140625" style="10" customWidth="1"/>
    <col min="3" max="3" width="29.85546875" style="10" customWidth="1"/>
    <col min="4" max="256" width="9.140625" style="10"/>
    <col min="257" max="257" width="26.5703125" style="10" customWidth="1"/>
    <col min="258" max="258" width="28.140625" style="10" customWidth="1"/>
    <col min="259" max="259" width="29.85546875" style="10" customWidth="1"/>
    <col min="260" max="512" width="9.140625" style="10"/>
    <col min="513" max="513" width="26.5703125" style="10" customWidth="1"/>
    <col min="514" max="514" width="28.140625" style="10" customWidth="1"/>
    <col min="515" max="515" width="29.85546875" style="10" customWidth="1"/>
    <col min="516" max="768" width="9.140625" style="10"/>
    <col min="769" max="769" width="26.5703125" style="10" customWidth="1"/>
    <col min="770" max="770" width="28.140625" style="10" customWidth="1"/>
    <col min="771" max="771" width="29.85546875" style="10" customWidth="1"/>
    <col min="772" max="1024" width="9.140625" style="10"/>
    <col min="1025" max="1025" width="26.5703125" style="10" customWidth="1"/>
    <col min="1026" max="1026" width="28.140625" style="10" customWidth="1"/>
    <col min="1027" max="1027" width="29.85546875" style="10" customWidth="1"/>
    <col min="1028" max="1280" width="9.140625" style="10"/>
    <col min="1281" max="1281" width="26.5703125" style="10" customWidth="1"/>
    <col min="1282" max="1282" width="28.140625" style="10" customWidth="1"/>
    <col min="1283" max="1283" width="29.85546875" style="10" customWidth="1"/>
    <col min="1284" max="1536" width="9.140625" style="10"/>
    <col min="1537" max="1537" width="26.5703125" style="10" customWidth="1"/>
    <col min="1538" max="1538" width="28.140625" style="10" customWidth="1"/>
    <col min="1539" max="1539" width="29.85546875" style="10" customWidth="1"/>
    <col min="1540" max="1792" width="9.140625" style="10"/>
    <col min="1793" max="1793" width="26.5703125" style="10" customWidth="1"/>
    <col min="1794" max="1794" width="28.140625" style="10" customWidth="1"/>
    <col min="1795" max="1795" width="29.85546875" style="10" customWidth="1"/>
    <col min="1796" max="2048" width="9.140625" style="10"/>
    <col min="2049" max="2049" width="26.5703125" style="10" customWidth="1"/>
    <col min="2050" max="2050" width="28.140625" style="10" customWidth="1"/>
    <col min="2051" max="2051" width="29.85546875" style="10" customWidth="1"/>
    <col min="2052" max="2304" width="9.140625" style="10"/>
    <col min="2305" max="2305" width="26.5703125" style="10" customWidth="1"/>
    <col min="2306" max="2306" width="28.140625" style="10" customWidth="1"/>
    <col min="2307" max="2307" width="29.85546875" style="10" customWidth="1"/>
    <col min="2308" max="2560" width="9.140625" style="10"/>
    <col min="2561" max="2561" width="26.5703125" style="10" customWidth="1"/>
    <col min="2562" max="2562" width="28.140625" style="10" customWidth="1"/>
    <col min="2563" max="2563" width="29.85546875" style="10" customWidth="1"/>
    <col min="2564" max="2816" width="9.140625" style="10"/>
    <col min="2817" max="2817" width="26.5703125" style="10" customWidth="1"/>
    <col min="2818" max="2818" width="28.140625" style="10" customWidth="1"/>
    <col min="2819" max="2819" width="29.85546875" style="10" customWidth="1"/>
    <col min="2820" max="3072" width="9.140625" style="10"/>
    <col min="3073" max="3073" width="26.5703125" style="10" customWidth="1"/>
    <col min="3074" max="3074" width="28.140625" style="10" customWidth="1"/>
    <col min="3075" max="3075" width="29.85546875" style="10" customWidth="1"/>
    <col min="3076" max="3328" width="9.140625" style="10"/>
    <col min="3329" max="3329" width="26.5703125" style="10" customWidth="1"/>
    <col min="3330" max="3330" width="28.140625" style="10" customWidth="1"/>
    <col min="3331" max="3331" width="29.85546875" style="10" customWidth="1"/>
    <col min="3332" max="3584" width="9.140625" style="10"/>
    <col min="3585" max="3585" width="26.5703125" style="10" customWidth="1"/>
    <col min="3586" max="3586" width="28.140625" style="10" customWidth="1"/>
    <col min="3587" max="3587" width="29.85546875" style="10" customWidth="1"/>
    <col min="3588" max="3840" width="9.140625" style="10"/>
    <col min="3841" max="3841" width="26.5703125" style="10" customWidth="1"/>
    <col min="3842" max="3842" width="28.140625" style="10" customWidth="1"/>
    <col min="3843" max="3843" width="29.85546875" style="10" customWidth="1"/>
    <col min="3844" max="4096" width="9.140625" style="10"/>
    <col min="4097" max="4097" width="26.5703125" style="10" customWidth="1"/>
    <col min="4098" max="4098" width="28.140625" style="10" customWidth="1"/>
    <col min="4099" max="4099" width="29.85546875" style="10" customWidth="1"/>
    <col min="4100" max="4352" width="9.140625" style="10"/>
    <col min="4353" max="4353" width="26.5703125" style="10" customWidth="1"/>
    <col min="4354" max="4354" width="28.140625" style="10" customWidth="1"/>
    <col min="4355" max="4355" width="29.85546875" style="10" customWidth="1"/>
    <col min="4356" max="4608" width="9.140625" style="10"/>
    <col min="4609" max="4609" width="26.5703125" style="10" customWidth="1"/>
    <col min="4610" max="4610" width="28.140625" style="10" customWidth="1"/>
    <col min="4611" max="4611" width="29.85546875" style="10" customWidth="1"/>
    <col min="4612" max="4864" width="9.140625" style="10"/>
    <col min="4865" max="4865" width="26.5703125" style="10" customWidth="1"/>
    <col min="4866" max="4866" width="28.140625" style="10" customWidth="1"/>
    <col min="4867" max="4867" width="29.85546875" style="10" customWidth="1"/>
    <col min="4868" max="5120" width="9.140625" style="10"/>
    <col min="5121" max="5121" width="26.5703125" style="10" customWidth="1"/>
    <col min="5122" max="5122" width="28.140625" style="10" customWidth="1"/>
    <col min="5123" max="5123" width="29.85546875" style="10" customWidth="1"/>
    <col min="5124" max="5376" width="9.140625" style="10"/>
    <col min="5377" max="5377" width="26.5703125" style="10" customWidth="1"/>
    <col min="5378" max="5378" width="28.140625" style="10" customWidth="1"/>
    <col min="5379" max="5379" width="29.85546875" style="10" customWidth="1"/>
    <col min="5380" max="5632" width="9.140625" style="10"/>
    <col min="5633" max="5633" width="26.5703125" style="10" customWidth="1"/>
    <col min="5634" max="5634" width="28.140625" style="10" customWidth="1"/>
    <col min="5635" max="5635" width="29.85546875" style="10" customWidth="1"/>
    <col min="5636" max="5888" width="9.140625" style="10"/>
    <col min="5889" max="5889" width="26.5703125" style="10" customWidth="1"/>
    <col min="5890" max="5890" width="28.140625" style="10" customWidth="1"/>
    <col min="5891" max="5891" width="29.85546875" style="10" customWidth="1"/>
    <col min="5892" max="6144" width="9.140625" style="10"/>
    <col min="6145" max="6145" width="26.5703125" style="10" customWidth="1"/>
    <col min="6146" max="6146" width="28.140625" style="10" customWidth="1"/>
    <col min="6147" max="6147" width="29.85546875" style="10" customWidth="1"/>
    <col min="6148" max="6400" width="9.140625" style="10"/>
    <col min="6401" max="6401" width="26.5703125" style="10" customWidth="1"/>
    <col min="6402" max="6402" width="28.140625" style="10" customWidth="1"/>
    <col min="6403" max="6403" width="29.85546875" style="10" customWidth="1"/>
    <col min="6404" max="6656" width="9.140625" style="10"/>
    <col min="6657" max="6657" width="26.5703125" style="10" customWidth="1"/>
    <col min="6658" max="6658" width="28.140625" style="10" customWidth="1"/>
    <col min="6659" max="6659" width="29.85546875" style="10" customWidth="1"/>
    <col min="6660" max="6912" width="9.140625" style="10"/>
    <col min="6913" max="6913" width="26.5703125" style="10" customWidth="1"/>
    <col min="6914" max="6914" width="28.140625" style="10" customWidth="1"/>
    <col min="6915" max="6915" width="29.85546875" style="10" customWidth="1"/>
    <col min="6916" max="7168" width="9.140625" style="10"/>
    <col min="7169" max="7169" width="26.5703125" style="10" customWidth="1"/>
    <col min="7170" max="7170" width="28.140625" style="10" customWidth="1"/>
    <col min="7171" max="7171" width="29.85546875" style="10" customWidth="1"/>
    <col min="7172" max="7424" width="9.140625" style="10"/>
    <col min="7425" max="7425" width="26.5703125" style="10" customWidth="1"/>
    <col min="7426" max="7426" width="28.140625" style="10" customWidth="1"/>
    <col min="7427" max="7427" width="29.85546875" style="10" customWidth="1"/>
    <col min="7428" max="7680" width="9.140625" style="10"/>
    <col min="7681" max="7681" width="26.5703125" style="10" customWidth="1"/>
    <col min="7682" max="7682" width="28.140625" style="10" customWidth="1"/>
    <col min="7683" max="7683" width="29.85546875" style="10" customWidth="1"/>
    <col min="7684" max="7936" width="9.140625" style="10"/>
    <col min="7937" max="7937" width="26.5703125" style="10" customWidth="1"/>
    <col min="7938" max="7938" width="28.140625" style="10" customWidth="1"/>
    <col min="7939" max="7939" width="29.85546875" style="10" customWidth="1"/>
    <col min="7940" max="8192" width="9.140625" style="10"/>
    <col min="8193" max="8193" width="26.5703125" style="10" customWidth="1"/>
    <col min="8194" max="8194" width="28.140625" style="10" customWidth="1"/>
    <col min="8195" max="8195" width="29.85546875" style="10" customWidth="1"/>
    <col min="8196" max="8448" width="9.140625" style="10"/>
    <col min="8449" max="8449" width="26.5703125" style="10" customWidth="1"/>
    <col min="8450" max="8450" width="28.140625" style="10" customWidth="1"/>
    <col min="8451" max="8451" width="29.85546875" style="10" customWidth="1"/>
    <col min="8452" max="8704" width="9.140625" style="10"/>
    <col min="8705" max="8705" width="26.5703125" style="10" customWidth="1"/>
    <col min="8706" max="8706" width="28.140625" style="10" customWidth="1"/>
    <col min="8707" max="8707" width="29.85546875" style="10" customWidth="1"/>
    <col min="8708" max="8960" width="9.140625" style="10"/>
    <col min="8961" max="8961" width="26.5703125" style="10" customWidth="1"/>
    <col min="8962" max="8962" width="28.140625" style="10" customWidth="1"/>
    <col min="8963" max="8963" width="29.85546875" style="10" customWidth="1"/>
    <col min="8964" max="9216" width="9.140625" style="10"/>
    <col min="9217" max="9217" width="26.5703125" style="10" customWidth="1"/>
    <col min="9218" max="9218" width="28.140625" style="10" customWidth="1"/>
    <col min="9219" max="9219" width="29.85546875" style="10" customWidth="1"/>
    <col min="9220" max="9472" width="9.140625" style="10"/>
    <col min="9473" max="9473" width="26.5703125" style="10" customWidth="1"/>
    <col min="9474" max="9474" width="28.140625" style="10" customWidth="1"/>
    <col min="9475" max="9475" width="29.85546875" style="10" customWidth="1"/>
    <col min="9476" max="9728" width="9.140625" style="10"/>
    <col min="9729" max="9729" width="26.5703125" style="10" customWidth="1"/>
    <col min="9730" max="9730" width="28.140625" style="10" customWidth="1"/>
    <col min="9731" max="9731" width="29.85546875" style="10" customWidth="1"/>
    <col min="9732" max="9984" width="9.140625" style="10"/>
    <col min="9985" max="9985" width="26.5703125" style="10" customWidth="1"/>
    <col min="9986" max="9986" width="28.140625" style="10" customWidth="1"/>
    <col min="9987" max="9987" width="29.85546875" style="10" customWidth="1"/>
    <col min="9988" max="10240" width="9.140625" style="10"/>
    <col min="10241" max="10241" width="26.5703125" style="10" customWidth="1"/>
    <col min="10242" max="10242" width="28.140625" style="10" customWidth="1"/>
    <col min="10243" max="10243" width="29.85546875" style="10" customWidth="1"/>
    <col min="10244" max="10496" width="9.140625" style="10"/>
    <col min="10497" max="10497" width="26.5703125" style="10" customWidth="1"/>
    <col min="10498" max="10498" width="28.140625" style="10" customWidth="1"/>
    <col min="10499" max="10499" width="29.85546875" style="10" customWidth="1"/>
    <col min="10500" max="10752" width="9.140625" style="10"/>
    <col min="10753" max="10753" width="26.5703125" style="10" customWidth="1"/>
    <col min="10754" max="10754" width="28.140625" style="10" customWidth="1"/>
    <col min="10755" max="10755" width="29.85546875" style="10" customWidth="1"/>
    <col min="10756" max="11008" width="9.140625" style="10"/>
    <col min="11009" max="11009" width="26.5703125" style="10" customWidth="1"/>
    <col min="11010" max="11010" width="28.140625" style="10" customWidth="1"/>
    <col min="11011" max="11011" width="29.85546875" style="10" customWidth="1"/>
    <col min="11012" max="11264" width="9.140625" style="10"/>
    <col min="11265" max="11265" width="26.5703125" style="10" customWidth="1"/>
    <col min="11266" max="11266" width="28.140625" style="10" customWidth="1"/>
    <col min="11267" max="11267" width="29.85546875" style="10" customWidth="1"/>
    <col min="11268" max="11520" width="9.140625" style="10"/>
    <col min="11521" max="11521" width="26.5703125" style="10" customWidth="1"/>
    <col min="11522" max="11522" width="28.140625" style="10" customWidth="1"/>
    <col min="11523" max="11523" width="29.85546875" style="10" customWidth="1"/>
    <col min="11524" max="11776" width="9.140625" style="10"/>
    <col min="11777" max="11777" width="26.5703125" style="10" customWidth="1"/>
    <col min="11778" max="11778" width="28.140625" style="10" customWidth="1"/>
    <col min="11779" max="11779" width="29.85546875" style="10" customWidth="1"/>
    <col min="11780" max="12032" width="9.140625" style="10"/>
    <col min="12033" max="12033" width="26.5703125" style="10" customWidth="1"/>
    <col min="12034" max="12034" width="28.140625" style="10" customWidth="1"/>
    <col min="12035" max="12035" width="29.85546875" style="10" customWidth="1"/>
    <col min="12036" max="12288" width="9.140625" style="10"/>
    <col min="12289" max="12289" width="26.5703125" style="10" customWidth="1"/>
    <col min="12290" max="12290" width="28.140625" style="10" customWidth="1"/>
    <col min="12291" max="12291" width="29.85546875" style="10" customWidth="1"/>
    <col min="12292" max="12544" width="9.140625" style="10"/>
    <col min="12545" max="12545" width="26.5703125" style="10" customWidth="1"/>
    <col min="12546" max="12546" width="28.140625" style="10" customWidth="1"/>
    <col min="12547" max="12547" width="29.85546875" style="10" customWidth="1"/>
    <col min="12548" max="12800" width="9.140625" style="10"/>
    <col min="12801" max="12801" width="26.5703125" style="10" customWidth="1"/>
    <col min="12802" max="12802" width="28.140625" style="10" customWidth="1"/>
    <col min="12803" max="12803" width="29.85546875" style="10" customWidth="1"/>
    <col min="12804" max="13056" width="9.140625" style="10"/>
    <col min="13057" max="13057" width="26.5703125" style="10" customWidth="1"/>
    <col min="13058" max="13058" width="28.140625" style="10" customWidth="1"/>
    <col min="13059" max="13059" width="29.85546875" style="10" customWidth="1"/>
    <col min="13060" max="13312" width="9.140625" style="10"/>
    <col min="13313" max="13313" width="26.5703125" style="10" customWidth="1"/>
    <col min="13314" max="13314" width="28.140625" style="10" customWidth="1"/>
    <col min="13315" max="13315" width="29.85546875" style="10" customWidth="1"/>
    <col min="13316" max="13568" width="9.140625" style="10"/>
    <col min="13569" max="13569" width="26.5703125" style="10" customWidth="1"/>
    <col min="13570" max="13570" width="28.140625" style="10" customWidth="1"/>
    <col min="13571" max="13571" width="29.85546875" style="10" customWidth="1"/>
    <col min="13572" max="13824" width="9.140625" style="10"/>
    <col min="13825" max="13825" width="26.5703125" style="10" customWidth="1"/>
    <col min="13826" max="13826" width="28.140625" style="10" customWidth="1"/>
    <col min="13827" max="13827" width="29.85546875" style="10" customWidth="1"/>
    <col min="13828" max="14080" width="9.140625" style="10"/>
    <col min="14081" max="14081" width="26.5703125" style="10" customWidth="1"/>
    <col min="14082" max="14082" width="28.140625" style="10" customWidth="1"/>
    <col min="14083" max="14083" width="29.85546875" style="10" customWidth="1"/>
    <col min="14084" max="14336" width="9.140625" style="10"/>
    <col min="14337" max="14337" width="26.5703125" style="10" customWidth="1"/>
    <col min="14338" max="14338" width="28.140625" style="10" customWidth="1"/>
    <col min="14339" max="14339" width="29.85546875" style="10" customWidth="1"/>
    <col min="14340" max="14592" width="9.140625" style="10"/>
    <col min="14593" max="14593" width="26.5703125" style="10" customWidth="1"/>
    <col min="14594" max="14594" width="28.140625" style="10" customWidth="1"/>
    <col min="14595" max="14595" width="29.85546875" style="10" customWidth="1"/>
    <col min="14596" max="14848" width="9.140625" style="10"/>
    <col min="14849" max="14849" width="26.5703125" style="10" customWidth="1"/>
    <col min="14850" max="14850" width="28.140625" style="10" customWidth="1"/>
    <col min="14851" max="14851" width="29.85546875" style="10" customWidth="1"/>
    <col min="14852" max="15104" width="9.140625" style="10"/>
    <col min="15105" max="15105" width="26.5703125" style="10" customWidth="1"/>
    <col min="15106" max="15106" width="28.140625" style="10" customWidth="1"/>
    <col min="15107" max="15107" width="29.85546875" style="10" customWidth="1"/>
    <col min="15108" max="15360" width="9.140625" style="10"/>
    <col min="15361" max="15361" width="26.5703125" style="10" customWidth="1"/>
    <col min="15362" max="15362" width="28.140625" style="10" customWidth="1"/>
    <col min="15363" max="15363" width="29.85546875" style="10" customWidth="1"/>
    <col min="15364" max="15616" width="9.140625" style="10"/>
    <col min="15617" max="15617" width="26.5703125" style="10" customWidth="1"/>
    <col min="15618" max="15618" width="28.140625" style="10" customWidth="1"/>
    <col min="15619" max="15619" width="29.85546875" style="10" customWidth="1"/>
    <col min="15620" max="15872" width="9.140625" style="10"/>
    <col min="15873" max="15873" width="26.5703125" style="10" customWidth="1"/>
    <col min="15874" max="15874" width="28.140625" style="10" customWidth="1"/>
    <col min="15875" max="15875" width="29.85546875" style="10" customWidth="1"/>
    <col min="15876" max="16128" width="9.140625" style="10"/>
    <col min="16129" max="16129" width="26.5703125" style="10" customWidth="1"/>
    <col min="16130" max="16130" width="28.140625" style="10" customWidth="1"/>
    <col min="16131" max="16131" width="29.85546875" style="10" customWidth="1"/>
    <col min="16132" max="16384" width="9.140625" style="10"/>
  </cols>
  <sheetData>
    <row r="1" spans="1:3" x14ac:dyDescent="0.2">
      <c r="B1" s="11" t="s">
        <v>57</v>
      </c>
    </row>
    <row r="2" spans="1:3" x14ac:dyDescent="0.2">
      <c r="B2" s="11" t="s">
        <v>58</v>
      </c>
    </row>
    <row r="3" spans="1:3" x14ac:dyDescent="0.2">
      <c r="B3" s="12" t="s">
        <v>2</v>
      </c>
    </row>
    <row r="5" spans="1:3" x14ac:dyDescent="0.2">
      <c r="A5" s="42" t="s">
        <v>74</v>
      </c>
      <c r="B5" s="42"/>
      <c r="C5" s="42"/>
    </row>
    <row r="6" spans="1:3" ht="30" x14ac:dyDescent="0.2">
      <c r="A6" s="23" t="s">
        <v>59</v>
      </c>
      <c r="B6" s="23" t="s">
        <v>60</v>
      </c>
      <c r="C6" s="23" t="s">
        <v>61</v>
      </c>
    </row>
    <row r="7" spans="1:3" ht="25.5" x14ac:dyDescent="0.2">
      <c r="A7" s="13" t="s">
        <v>62</v>
      </c>
      <c r="B7" s="14">
        <v>187155</v>
      </c>
      <c r="C7" s="43" t="s">
        <v>63</v>
      </c>
    </row>
    <row r="8" spans="1:3" x14ac:dyDescent="0.2">
      <c r="A8" s="13" t="s">
        <v>64</v>
      </c>
      <c r="B8" s="14">
        <v>7425</v>
      </c>
      <c r="C8" s="44"/>
    </row>
    <row r="9" spans="1:3" ht="25.5" x14ac:dyDescent="0.2">
      <c r="A9" s="13" t="s">
        <v>62</v>
      </c>
      <c r="B9" s="14">
        <v>0</v>
      </c>
      <c r="C9" s="13" t="s">
        <v>65</v>
      </c>
    </row>
    <row r="10" spans="1:3" ht="25.5" x14ac:dyDescent="0.2">
      <c r="A10" s="13" t="s">
        <v>62</v>
      </c>
      <c r="B10" s="14">
        <v>30213.74</v>
      </c>
      <c r="C10" s="43" t="s">
        <v>66</v>
      </c>
    </row>
    <row r="11" spans="1:3" x14ac:dyDescent="0.2">
      <c r="A11" s="13" t="s">
        <v>64</v>
      </c>
      <c r="B11" s="14">
        <v>1225.1600000000001</v>
      </c>
      <c r="C11" s="44"/>
    </row>
    <row r="12" spans="1:3" ht="25.5" x14ac:dyDescent="0.2">
      <c r="A12" s="13" t="s">
        <v>62</v>
      </c>
      <c r="B12" s="14">
        <v>962.16000000000008</v>
      </c>
      <c r="C12" s="43" t="s">
        <v>67</v>
      </c>
    </row>
    <row r="13" spans="1:3" x14ac:dyDescent="0.2">
      <c r="A13" s="13" t="s">
        <v>64</v>
      </c>
      <c r="B13" s="14">
        <v>0</v>
      </c>
      <c r="C13" s="44"/>
    </row>
    <row r="14" spans="1:3" x14ac:dyDescent="0.2">
      <c r="A14" s="13" t="s">
        <v>64</v>
      </c>
      <c r="B14" s="14">
        <v>0</v>
      </c>
      <c r="C14" s="15" t="s">
        <v>68</v>
      </c>
    </row>
    <row r="15" spans="1:3" ht="25.5" x14ac:dyDescent="0.2">
      <c r="A15" s="13" t="s">
        <v>62</v>
      </c>
      <c r="B15" s="14">
        <v>6822.85</v>
      </c>
      <c r="C15" s="43" t="s">
        <v>69</v>
      </c>
    </row>
    <row r="16" spans="1:3" x14ac:dyDescent="0.2">
      <c r="A16" s="13" t="s">
        <v>64</v>
      </c>
      <c r="B16" s="14">
        <v>976.8</v>
      </c>
      <c r="C16" s="44"/>
    </row>
    <row r="17" spans="1:6" ht="38.25" x14ac:dyDescent="0.2">
      <c r="A17" s="13" t="s">
        <v>64</v>
      </c>
      <c r="B17" s="16">
        <v>0</v>
      </c>
      <c r="C17" s="17" t="s">
        <v>70</v>
      </c>
    </row>
    <row r="18" spans="1:6" ht="25.5" x14ac:dyDescent="0.2">
      <c r="A18" s="18" t="s">
        <v>64</v>
      </c>
      <c r="B18" s="16">
        <v>0</v>
      </c>
      <c r="C18" s="19" t="s">
        <v>71</v>
      </c>
    </row>
    <row r="19" spans="1:6" ht="15" x14ac:dyDescent="0.2">
      <c r="A19" s="23" t="s">
        <v>75</v>
      </c>
      <c r="B19" s="24">
        <f>SUM(B7:B18)</f>
        <v>234780.71</v>
      </c>
      <c r="C19" s="25"/>
    </row>
    <row r="21" spans="1:6" x14ac:dyDescent="0.2">
      <c r="C21" s="20" t="s">
        <v>72</v>
      </c>
      <c r="F21" s="21"/>
    </row>
    <row r="22" spans="1:6" x14ac:dyDescent="0.2">
      <c r="C22" s="22" t="s">
        <v>73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2025-02-12T11:07:31Z</dcterms:created>
  <dcterms:modified xsi:type="dcterms:W3CDTF">2025-02-19T13:33:42Z</dcterms:modified>
</cp:coreProperties>
</file>