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1'!$A$1:$G$44</definedName>
  </definedNames>
  <calcPr calcId="145621"/>
</workbook>
</file>

<file path=xl/calcChain.xml><?xml version="1.0" encoding="utf-8"?>
<calcChain xmlns="http://schemas.openxmlformats.org/spreadsheetml/2006/main">
  <c r="B16" i="2" l="1"/>
  <c r="B19" i="2" s="1"/>
  <c r="E39" i="1" l="1"/>
</calcChain>
</file>

<file path=xl/sharedStrings.xml><?xml version="1.0" encoding="utf-8"?>
<sst xmlns="http://schemas.openxmlformats.org/spreadsheetml/2006/main" count="181" uniqueCount="129">
  <si>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</si>
  <si>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</si>
  <si>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</si>
  <si>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</si>
  <si>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</si>
  <si>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</si>
  <si>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</si>
  <si>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</si>
  <si>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</si>
  <si>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</si>
  <si>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</si>
  <si>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MIHALJEVIĆ BUS, Obrt za prijevoz                                                </t>
  </si>
  <si>
    <t>76005076914</t>
  </si>
  <si>
    <t xml:space="preserve">SINJ                                                        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</si>
  <si>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</si>
  <si>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</si>
  <si>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</si>
  <si>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</si>
  <si>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</si>
  <si>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</si>
  <si>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</si>
  <si>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</si>
  <si>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</si>
  <si>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</si>
  <si>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</si>
  <si>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</si>
  <si>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</si>
  <si>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HT-HRVATSKI TELEKOM D.D.                                                        </t>
  </si>
  <si>
    <t>81793146560</t>
  </si>
  <si>
    <t xml:space="preserve">ZAGREB                                                      </t>
  </si>
  <si>
    <t xml:space="preserve">HEP ELEKTRA D.O.O.                                                              </t>
  </si>
  <si>
    <t>43965974818</t>
  </si>
  <si>
    <t>PTO VULETA, OBRT ZA PEKARSTVO I TRGOVINU, VL. ŠIMUN VULETA, OTOK, ULICA IVANA PA</t>
  </si>
  <si>
    <t>84934977236</t>
  </si>
  <si>
    <t xml:space="preserve">OTOK                                                        </t>
  </si>
  <si>
    <t xml:space="preserve">HRT-HRVATSKA RADIOTELEVIZIJA                                                    </t>
  </si>
  <si>
    <t>68419124305</t>
  </si>
  <si>
    <t xml:space="preserve">OSTALE PRISTOJBE                                                                                                                                                                                        </t>
  </si>
  <si>
    <t xml:space="preserve">ENIGMA PLETIKOSIĆ D.O.O.                                                        </t>
  </si>
  <si>
    <t>20475899530</t>
  </si>
  <si>
    <t xml:space="preserve">Sinj                                                        </t>
  </si>
  <si>
    <t xml:space="preserve">KAPA SVIJET HIGIJENE D.O.O.                                                     </t>
  </si>
  <si>
    <t>06548374997</t>
  </si>
  <si>
    <t xml:space="preserve">ELECTRONIC SECURITY D.O.O.                                                      </t>
  </si>
  <si>
    <t>03489581187</t>
  </si>
  <si>
    <t xml:space="preserve">SPLIT                                                       </t>
  </si>
  <si>
    <t xml:space="preserve">BAŠIĆ KEŠO OTOK                                                                 </t>
  </si>
  <si>
    <t>76266938246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</si>
  <si>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</si>
  <si>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</si>
  <si>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</si>
  <si>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OPSTANAK D.O.O.                                                                 </t>
  </si>
  <si>
    <t>65655698625</t>
  </si>
  <si>
    <t xml:space="preserve">LEPRINKA D.O.O.                                                                 </t>
  </si>
  <si>
    <t>27332507825</t>
  </si>
  <si>
    <t xml:space="preserve">ČISTOĆA CETINSKE KRAJINE D.O.O.                                                 </t>
  </si>
  <si>
    <t>79243957155</t>
  </si>
  <si>
    <t xml:space="preserve">VODOVOD I ODVODNJA CETINSKE KRAJINE D.O.O.                                      </t>
  </si>
  <si>
    <t>81685682389</t>
  </si>
  <si>
    <t xml:space="preserve">21230 Sinj                                                  </t>
  </si>
  <si>
    <t xml:space="preserve">INA D.D.                                                                        </t>
  </si>
  <si>
    <t>27759560625</t>
  </si>
  <si>
    <t xml:space="preserve">GALIĆ D.O.O.                                                                    </t>
  </si>
  <si>
    <t>12519404884</t>
  </si>
  <si>
    <t xml:space="preserve">Trilj                                                       </t>
  </si>
  <si>
    <t>IZVJEŠĆE O TROŠENJU SREDSTAVA ZA SRPANJ 2025.</t>
  </si>
  <si>
    <t xml:space="preserve"> Krivodol                                              </t>
  </si>
  <si>
    <t xml:space="preserve">ZAGREB                                                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</si>
  <si>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</si>
  <si>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</si>
  <si>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</si>
  <si>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</si>
  <si>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</si>
  <si>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</si>
  <si>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</si>
  <si>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</si>
  <si>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</si>
  <si>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</si>
  <si>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</si>
  <si>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</si>
  <si>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</si>
  <si>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</si>
  <si>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</si>
  <si>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</si>
  <si>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</si>
  <si>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</si>
  <si>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INFORMACIJA O TROŠENJU SREDSTAVA ZA SRPANJ 2025. GODINE</t>
  </si>
  <si>
    <t xml:space="preserve">Ičići                                                 </t>
  </si>
  <si>
    <t xml:space="preserve">3234   </t>
  </si>
  <si>
    <t>KOMUNALNE USLUGE</t>
  </si>
  <si>
    <t>3299</t>
  </si>
  <si>
    <t>3234</t>
  </si>
  <si>
    <t>3223</t>
  </si>
  <si>
    <t>MOTORNI BENZIN I DIZEL GORIVO</t>
  </si>
  <si>
    <t xml:space="preserve">3231   </t>
  </si>
  <si>
    <t>USLUGE TELEFONA, POŠTE I PRIJEVOZA</t>
  </si>
  <si>
    <t xml:space="preserve">3238 </t>
  </si>
  <si>
    <t>RAČUNALNE USLUGE</t>
  </si>
  <si>
    <t xml:space="preserve">3222   </t>
  </si>
  <si>
    <t>MATERIJAL I SIROVINE</t>
  </si>
  <si>
    <t xml:space="preserve">3431 </t>
  </si>
  <si>
    <t>BANKARSKE SLUGE I USLUGE PLATNOG PROMETA</t>
  </si>
  <si>
    <t xml:space="preserve">3433   </t>
  </si>
  <si>
    <t xml:space="preserve">ZATEZNE KAMATE                                                                                                                                                                   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</si>
  <si>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</si>
  <si>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>3238</t>
  </si>
  <si>
    <t xml:space="preserve">3221   </t>
  </si>
  <si>
    <t>UREDSKI MATERIJAL I OSTALI MATERIJALNI RASHODI</t>
  </si>
  <si>
    <t xml:space="preserve">3223  </t>
  </si>
  <si>
    <t>ENERGIJA</t>
  </si>
  <si>
    <t xml:space="preserve">3295 </t>
  </si>
  <si>
    <t xml:space="preserve">3224 </t>
  </si>
  <si>
    <t xml:space="preserve">MATERIJAL I DIJEL. ZA TEKUĆE I INV. ODRŽAVANJE                                                                                                                                        </t>
  </si>
  <si>
    <t>3232</t>
  </si>
  <si>
    <t xml:space="preserve">USLUGE TEKUĆEG I INVEST. ODRŽAVANJA                                                                                                                                            </t>
  </si>
  <si>
    <t xml:space="preserve">3812  </t>
  </si>
  <si>
    <t xml:space="preserve">TEKUĆE DONACIJE U NARAVI                                                                                                                                                                         </t>
  </si>
  <si>
    <t xml:space="preserve">3232  </t>
  </si>
  <si>
    <t xml:space="preserve">USLUGE TEKUĆEG I INVEST. ODRŽAVANJA                                                                                                                                               </t>
  </si>
  <si>
    <t>4221</t>
  </si>
  <si>
    <t>UREDSKA OPREMA I NAMJEŠTAJ</t>
  </si>
  <si>
    <t>02023029348</t>
  </si>
  <si>
    <t xml:space="preserve">Omiš                                                        </t>
  </si>
  <si>
    <t>STUDENAC D.O.O.</t>
  </si>
  <si>
    <t xml:space="preserve">TEDi poslovanje d.o.o. za trgovinu i usluge                                     </t>
  </si>
  <si>
    <t>05614216244</t>
  </si>
  <si>
    <t>66089976432</t>
  </si>
  <si>
    <t>LIDL D.O.O.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</si>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</sst>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3" fillId="2" borderId="2" xfId="0" applyNumberFormat="1" applyFont="1" applyFill="1" applyBorder="1"/>
    <xf numFmtId="0" fontId="0" fillId="0" borderId="0" xfId="0" applyAlignment="1">
      <alignment horizontal="center" wrapText="1"/>
    </xf>
    <xf numFmtId="4" fontId="8" fillId="0" borderId="2" xfId="0" applyNumberFormat="1" applyFont="1" applyBorder="1" applyAlignment="1">
      <alignment wrapText="1"/>
    </xf>
    <xf numFmtId="4" fontId="6" fillId="2" borderId="2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0" fillId="0" borderId="0" xfId="0" applyNumberFormat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49" fontId="3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2"/>
  <sheetViews>
    <sheetView tabSelected="1" workbookViewId="0">
      <selection activeCell="F41" sqref="F41"/>
    </sheetView>
  </sheetViews>
  <sheetFormatPr defaultRowHeight="12.75" x14ac:dyDescent="0.2"/>
  <cols>
    <col min="1" max="1" width="3.7109375" style="1" customWidth="1"/>
    <col min="2" max="2" width="39.42578125" style="1" customWidth="1"/>
    <col min="3" max="3" width="12.7109375" style="3" customWidth="1"/>
    <col min="4" max="4" width="17.5703125" style="1" customWidth="1"/>
    <col min="5" max="5" width="12.7109375" style="4" customWidth="1"/>
    <col min="6" max="6" width="10.7109375" style="3" customWidth="1"/>
    <col min="7" max="7" width="42.140625" style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9" t="s">
        <v>65</v>
      </c>
      <c r="B6" s="9"/>
      <c r="C6" s="9"/>
      <c r="D6" s="9"/>
      <c r="E6" s="9"/>
      <c r="F6" s="9"/>
      <c r="G6" s="9"/>
    </row>
    <row r="10" spans="1:7" x14ac:dyDescent="0.2">
      <c r="A10" s="14"/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/>
    </row>
    <row r="11" spans="1:7" x14ac:dyDescent="0.2">
      <c r="A11" s="22"/>
      <c r="B11" s="23" t="s">
        <v>46</v>
      </c>
      <c r="C11" s="24" t="s">
        <v>47</v>
      </c>
      <c r="D11" s="23" t="s">
        <v>34</v>
      </c>
      <c r="E11" s="25">
        <v>50</v>
      </c>
      <c r="F11" s="24" t="s">
        <v>90</v>
      </c>
      <c r="G11" s="26" t="s">
        <v>48</v>
      </c>
    </row>
    <row r="12" spans="1:7" x14ac:dyDescent="0.2">
      <c r="A12" s="22"/>
      <c r="B12" s="23" t="s">
        <v>55</v>
      </c>
      <c r="C12" s="24" t="s">
        <v>56</v>
      </c>
      <c r="D12" s="23" t="s">
        <v>40</v>
      </c>
      <c r="E12" s="25">
        <v>546.73</v>
      </c>
      <c r="F12" s="24" t="s">
        <v>88</v>
      </c>
      <c r="G12" s="26" t="s">
        <v>89</v>
      </c>
    </row>
    <row r="13" spans="1:7" x14ac:dyDescent="0.2">
      <c r="A13" s="22"/>
      <c r="B13" s="23" t="s">
        <v>43</v>
      </c>
      <c r="C13" s="24" t="s">
        <v>44</v>
      </c>
      <c r="D13" s="23" t="s">
        <v>45</v>
      </c>
      <c r="E13" s="25">
        <v>812.5</v>
      </c>
      <c r="F13" s="24" t="s">
        <v>113</v>
      </c>
      <c r="G13" s="26" t="s">
        <v>114</v>
      </c>
    </row>
    <row r="14" spans="1:7" x14ac:dyDescent="0.2">
      <c r="A14" s="22"/>
      <c r="B14" s="23" t="s">
        <v>38</v>
      </c>
      <c r="C14" s="24" t="s">
        <v>39</v>
      </c>
      <c r="D14" s="23" t="s">
        <v>40</v>
      </c>
      <c r="E14" s="25">
        <v>50.68</v>
      </c>
      <c r="F14" s="24" t="s">
        <v>111</v>
      </c>
      <c r="G14" s="26" t="s">
        <v>112</v>
      </c>
    </row>
    <row r="15" spans="1:7" x14ac:dyDescent="0.2">
      <c r="A15" s="22"/>
      <c r="B15" s="23" t="s">
        <v>23</v>
      </c>
      <c r="C15" s="24" t="s">
        <v>24</v>
      </c>
      <c r="D15" s="23" t="s">
        <v>25</v>
      </c>
      <c r="E15" s="25">
        <v>1.66</v>
      </c>
      <c r="F15" s="24" t="s">
        <v>105</v>
      </c>
      <c r="G15" s="26" t="s">
        <v>26</v>
      </c>
    </row>
    <row r="16" spans="1:7" x14ac:dyDescent="0.2">
      <c r="A16" s="22"/>
      <c r="B16" s="23" t="s">
        <v>62</v>
      </c>
      <c r="C16" s="24" t="s">
        <v>63</v>
      </c>
      <c r="D16" s="23" t="s">
        <v>64</v>
      </c>
      <c r="E16" s="25">
        <v>12.75</v>
      </c>
      <c r="F16" s="24" t="s">
        <v>106</v>
      </c>
      <c r="G16" s="26" t="s">
        <v>107</v>
      </c>
    </row>
    <row r="17" spans="1:7" x14ac:dyDescent="0.2">
      <c r="A17" s="22"/>
      <c r="B17" s="23" t="s">
        <v>14</v>
      </c>
      <c r="C17" s="24" t="s">
        <v>15</v>
      </c>
      <c r="D17" s="23" t="s">
        <v>16</v>
      </c>
      <c r="E17" s="25">
        <v>512.95000000000005</v>
      </c>
      <c r="F17" s="24" t="s">
        <v>91</v>
      </c>
      <c r="G17" s="26" t="s">
        <v>89</v>
      </c>
    </row>
    <row r="18" spans="1:7" x14ac:dyDescent="0.2">
      <c r="A18" s="22"/>
      <c r="B18" s="23" t="s">
        <v>30</v>
      </c>
      <c r="C18" s="24" t="s">
        <v>31</v>
      </c>
      <c r="D18" s="23" t="s">
        <v>29</v>
      </c>
      <c r="E18" s="25">
        <v>1429.44</v>
      </c>
      <c r="F18" s="24" t="s">
        <v>108</v>
      </c>
      <c r="G18" s="26" t="s">
        <v>109</v>
      </c>
    </row>
    <row r="19" spans="1:7" x14ac:dyDescent="0.2">
      <c r="A19" s="22"/>
      <c r="B19" s="23" t="s">
        <v>17</v>
      </c>
      <c r="C19" s="24" t="s">
        <v>18</v>
      </c>
      <c r="D19" s="23" t="s">
        <v>19</v>
      </c>
      <c r="E19" s="25">
        <v>19.53</v>
      </c>
      <c r="F19" s="24" t="s">
        <v>94</v>
      </c>
      <c r="G19" s="26" t="s">
        <v>104</v>
      </c>
    </row>
    <row r="20" spans="1:7" x14ac:dyDescent="0.2">
      <c r="A20" s="22"/>
      <c r="B20" s="23" t="s">
        <v>35</v>
      </c>
      <c r="C20" s="24" t="s">
        <v>36</v>
      </c>
      <c r="D20" s="23" t="s">
        <v>29</v>
      </c>
      <c r="E20" s="25">
        <v>10.62</v>
      </c>
      <c r="F20" s="24" t="s">
        <v>110</v>
      </c>
      <c r="G20" s="26" t="s">
        <v>37</v>
      </c>
    </row>
    <row r="21" spans="1:7" x14ac:dyDescent="0.2">
      <c r="A21" s="22"/>
      <c r="B21" s="23" t="s">
        <v>27</v>
      </c>
      <c r="C21" s="24" t="s">
        <v>28</v>
      </c>
      <c r="D21" s="23" t="s">
        <v>29</v>
      </c>
      <c r="E21" s="25">
        <v>136.11000000000001</v>
      </c>
      <c r="F21" s="24" t="s">
        <v>94</v>
      </c>
      <c r="G21" s="26" t="s">
        <v>104</v>
      </c>
    </row>
    <row r="22" spans="1:7" x14ac:dyDescent="0.2">
      <c r="A22" s="22"/>
      <c r="B22" s="23" t="s">
        <v>27</v>
      </c>
      <c r="C22" s="24" t="s">
        <v>28</v>
      </c>
      <c r="D22" s="23" t="s">
        <v>29</v>
      </c>
      <c r="E22" s="25">
        <v>0.18</v>
      </c>
      <c r="F22" s="24" t="s">
        <v>102</v>
      </c>
      <c r="G22" s="26" t="s">
        <v>103</v>
      </c>
    </row>
    <row r="23" spans="1:7" x14ac:dyDescent="0.2">
      <c r="A23" s="22"/>
      <c r="B23" s="23" t="s">
        <v>60</v>
      </c>
      <c r="C23" s="24" t="s">
        <v>61</v>
      </c>
      <c r="D23" s="23" t="s">
        <v>67</v>
      </c>
      <c r="E23" s="25">
        <v>18.059999999999999</v>
      </c>
      <c r="F23" s="24" t="s">
        <v>92</v>
      </c>
      <c r="G23" s="26" t="s">
        <v>93</v>
      </c>
    </row>
    <row r="24" spans="1:7" x14ac:dyDescent="0.2">
      <c r="A24" s="22"/>
      <c r="B24" s="23" t="s">
        <v>41</v>
      </c>
      <c r="C24" s="24" t="s">
        <v>42</v>
      </c>
      <c r="D24" s="23" t="s">
        <v>10</v>
      </c>
      <c r="E24" s="25">
        <v>56.25</v>
      </c>
      <c r="F24" s="24" t="s">
        <v>106</v>
      </c>
      <c r="G24" s="26" t="s">
        <v>107</v>
      </c>
    </row>
    <row r="25" spans="1:7" x14ac:dyDescent="0.2">
      <c r="A25" s="22"/>
      <c r="B25" s="23" t="s">
        <v>41</v>
      </c>
      <c r="C25" s="24" t="s">
        <v>42</v>
      </c>
      <c r="D25" s="23" t="s">
        <v>10</v>
      </c>
      <c r="E25" s="25">
        <v>1402.9</v>
      </c>
      <c r="F25" s="24" t="s">
        <v>115</v>
      </c>
      <c r="G25" s="26" t="s">
        <v>116</v>
      </c>
    </row>
    <row r="26" spans="1:7" x14ac:dyDescent="0.2">
      <c r="A26" s="22"/>
      <c r="B26" s="23" t="s">
        <v>53</v>
      </c>
      <c r="C26" s="24" t="s">
        <v>54</v>
      </c>
      <c r="D26" s="23" t="s">
        <v>87</v>
      </c>
      <c r="E26" s="25">
        <v>78.75</v>
      </c>
      <c r="F26" s="24" t="s">
        <v>96</v>
      </c>
      <c r="G26" s="26" t="s">
        <v>97</v>
      </c>
    </row>
    <row r="27" spans="1:7" x14ac:dyDescent="0.2">
      <c r="A27" s="22"/>
      <c r="B27" s="23" t="s">
        <v>127</v>
      </c>
      <c r="C27" s="24" t="s">
        <v>126</v>
      </c>
      <c r="D27" s="23" t="s">
        <v>19</v>
      </c>
      <c r="E27" s="25">
        <v>64.39</v>
      </c>
      <c r="F27" s="24" t="s">
        <v>106</v>
      </c>
      <c r="G27" s="26" t="s">
        <v>107</v>
      </c>
    </row>
    <row r="28" spans="1:7" x14ac:dyDescent="0.2">
      <c r="A28" s="22"/>
      <c r="B28" s="23" t="s">
        <v>11</v>
      </c>
      <c r="C28" s="24" t="s">
        <v>12</v>
      </c>
      <c r="D28" s="23" t="s">
        <v>13</v>
      </c>
      <c r="E28" s="25">
        <v>6221.38</v>
      </c>
      <c r="F28" s="24" t="s">
        <v>94</v>
      </c>
      <c r="G28" s="26" t="s">
        <v>95</v>
      </c>
    </row>
    <row r="29" spans="1:7" x14ac:dyDescent="0.2">
      <c r="A29" s="22"/>
      <c r="B29" s="23" t="s">
        <v>51</v>
      </c>
      <c r="C29" s="24" t="s">
        <v>52</v>
      </c>
      <c r="D29" s="23" t="s">
        <v>45</v>
      </c>
      <c r="E29" s="25">
        <v>879.41</v>
      </c>
      <c r="F29" s="24" t="s">
        <v>119</v>
      </c>
      <c r="G29" s="26" t="s">
        <v>120</v>
      </c>
    </row>
    <row r="30" spans="1:7" x14ac:dyDescent="0.2">
      <c r="A30" s="22"/>
      <c r="B30" s="23" t="s">
        <v>51</v>
      </c>
      <c r="C30" s="24" t="s">
        <v>52</v>
      </c>
      <c r="D30" s="23" t="s">
        <v>45</v>
      </c>
      <c r="E30" s="25">
        <v>56.25</v>
      </c>
      <c r="F30" s="24" t="s">
        <v>117</v>
      </c>
      <c r="G30" s="26" t="s">
        <v>118</v>
      </c>
    </row>
    <row r="31" spans="1:7" x14ac:dyDescent="0.2">
      <c r="A31" s="22"/>
      <c r="B31" s="23" t="s">
        <v>51</v>
      </c>
      <c r="C31" s="24" t="s">
        <v>52</v>
      </c>
      <c r="D31" s="23" t="s">
        <v>45</v>
      </c>
      <c r="E31" s="25">
        <v>87.88</v>
      </c>
      <c r="F31" s="24" t="s">
        <v>106</v>
      </c>
      <c r="G31" s="26" t="s">
        <v>107</v>
      </c>
    </row>
    <row r="32" spans="1:7" x14ac:dyDescent="0.2">
      <c r="A32" s="22"/>
      <c r="B32" s="23" t="s">
        <v>8</v>
      </c>
      <c r="C32" s="24" t="s">
        <v>9</v>
      </c>
      <c r="D32" s="23" t="s">
        <v>10</v>
      </c>
      <c r="E32" s="25">
        <v>45.93</v>
      </c>
      <c r="F32" s="24" t="s">
        <v>100</v>
      </c>
      <c r="G32" s="26" t="s">
        <v>101</v>
      </c>
    </row>
    <row r="33" spans="1:7" x14ac:dyDescent="0.2">
      <c r="A33" s="22"/>
      <c r="B33" s="23" t="s">
        <v>32</v>
      </c>
      <c r="C33" s="24" t="s">
        <v>33</v>
      </c>
      <c r="D33" s="23" t="s">
        <v>34</v>
      </c>
      <c r="E33" s="25">
        <v>192</v>
      </c>
      <c r="F33" s="24" t="s">
        <v>98</v>
      </c>
      <c r="G33" s="26" t="s">
        <v>99</v>
      </c>
    </row>
    <row r="34" spans="1:7" x14ac:dyDescent="0.2">
      <c r="A34" s="22"/>
      <c r="B34" s="23" t="s">
        <v>123</v>
      </c>
      <c r="C34" s="24" t="s">
        <v>121</v>
      </c>
      <c r="D34" s="23" t="s">
        <v>122</v>
      </c>
      <c r="E34" s="25">
        <v>35.18</v>
      </c>
      <c r="F34" s="24" t="s">
        <v>106</v>
      </c>
      <c r="G34" s="26" t="s">
        <v>107</v>
      </c>
    </row>
    <row r="35" spans="1:7" x14ac:dyDescent="0.2">
      <c r="A35" s="22"/>
      <c r="B35" s="23" t="s">
        <v>49</v>
      </c>
      <c r="C35" s="24" t="s">
        <v>50</v>
      </c>
      <c r="D35" s="23" t="s">
        <v>66</v>
      </c>
      <c r="E35" s="25">
        <v>39.82</v>
      </c>
      <c r="F35" s="24" t="s">
        <v>96</v>
      </c>
      <c r="G35" s="26" t="s">
        <v>97</v>
      </c>
    </row>
    <row r="36" spans="1:7" x14ac:dyDescent="0.2">
      <c r="A36" s="22"/>
      <c r="B36" s="23" t="s">
        <v>124</v>
      </c>
      <c r="C36" s="24" t="s">
        <v>125</v>
      </c>
      <c r="D36" s="23" t="s">
        <v>128</v>
      </c>
      <c r="E36" s="25">
        <v>32.67</v>
      </c>
      <c r="F36" s="24" t="s">
        <v>106</v>
      </c>
      <c r="G36" s="26" t="s">
        <v>107</v>
      </c>
    </row>
    <row r="37" spans="1:7" x14ac:dyDescent="0.2">
      <c r="A37" s="22"/>
      <c r="B37" s="23" t="s">
        <v>20</v>
      </c>
      <c r="C37" s="24" t="s">
        <v>21</v>
      </c>
      <c r="D37" s="23" t="s">
        <v>22</v>
      </c>
      <c r="E37" s="25">
        <v>15642.9</v>
      </c>
      <c r="F37" s="24" t="s">
        <v>98</v>
      </c>
      <c r="G37" s="26" t="s">
        <v>99</v>
      </c>
    </row>
    <row r="38" spans="1:7" x14ac:dyDescent="0.2">
      <c r="A38" s="22"/>
      <c r="B38" s="23" t="s">
        <v>57</v>
      </c>
      <c r="C38" s="24" t="s">
        <v>58</v>
      </c>
      <c r="D38" s="23" t="s">
        <v>59</v>
      </c>
      <c r="E38" s="25">
        <v>371.67</v>
      </c>
      <c r="F38" s="24" t="s">
        <v>88</v>
      </c>
      <c r="G38" s="26" t="s">
        <v>89</v>
      </c>
    </row>
    <row r="39" spans="1:7" ht="15.75" x14ac:dyDescent="0.25">
      <c r="A39" s="27"/>
      <c r="B39" s="27"/>
      <c r="C39" s="27"/>
      <c r="D39" s="27"/>
      <c r="E39" s="28">
        <f>SUM(E11:E38)</f>
        <v>28808.589999999997</v>
      </c>
      <c r="F39" s="27"/>
      <c r="G39" s="27"/>
    </row>
    <row r="40" spans="1:7" x14ac:dyDescent="0.2">
      <c r="A40" s="8"/>
      <c r="B40" s="5"/>
      <c r="C40" s="6"/>
      <c r="D40" s="5"/>
      <c r="E40" s="7"/>
      <c r="F40" s="6"/>
      <c r="G40" s="5"/>
    </row>
    <row r="41" spans="1:7" x14ac:dyDescent="0.2">
      <c r="G41" s="1" t="s">
        <v>84</v>
      </c>
    </row>
    <row r="42" spans="1:7" x14ac:dyDescent="0.2">
      <c r="G42" s="1" t="s">
        <v>85</v>
      </c>
    </row>
  </sheetData>
  <sortState ref="A11:G53">
    <sortCondition ref="B11:B53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17" sqref="A17"/>
    </sheetView>
  </sheetViews>
  <sheetFormatPr defaultRowHeight="15" x14ac:dyDescent="0.25"/>
  <cols>
    <col min="1" max="1" width="29.85546875" customWidth="1"/>
    <col min="2" max="3" width="35.140625" customWidth="1"/>
  </cols>
  <sheetData>
    <row r="1" spans="1:3" x14ac:dyDescent="0.25">
      <c r="A1" s="10"/>
      <c r="B1" s="15" t="s">
        <v>68</v>
      </c>
      <c r="C1" s="10"/>
    </row>
    <row r="2" spans="1:3" x14ac:dyDescent="0.25">
      <c r="A2" s="10"/>
      <c r="B2" s="15" t="s">
        <v>69</v>
      </c>
      <c r="C2" s="10"/>
    </row>
    <row r="3" spans="1:3" x14ac:dyDescent="0.25">
      <c r="A3" s="10"/>
      <c r="B3" s="15" t="s">
        <v>2</v>
      </c>
      <c r="C3" s="10"/>
    </row>
    <row r="4" spans="1:3" x14ac:dyDescent="0.25">
      <c r="A4" s="10"/>
      <c r="B4" s="10"/>
      <c r="C4" s="10"/>
    </row>
    <row r="5" spans="1:3" ht="15.75" x14ac:dyDescent="0.25">
      <c r="A5" s="11" t="s">
        <v>86</v>
      </c>
      <c r="B5" s="11"/>
      <c r="C5" s="11"/>
    </row>
    <row r="6" spans="1:3" x14ac:dyDescent="0.25">
      <c r="A6" s="12" t="s">
        <v>70</v>
      </c>
      <c r="B6" s="12" t="s">
        <v>71</v>
      </c>
      <c r="C6" s="12" t="s">
        <v>72</v>
      </c>
    </row>
    <row r="7" spans="1:3" ht="30" x14ac:dyDescent="0.25">
      <c r="A7" s="13" t="s">
        <v>73</v>
      </c>
      <c r="B7" s="16">
        <v>191017.01</v>
      </c>
      <c r="C7" s="18" t="s">
        <v>74</v>
      </c>
    </row>
    <row r="8" spans="1:3" x14ac:dyDescent="0.25">
      <c r="A8" s="13" t="s">
        <v>75</v>
      </c>
      <c r="B8" s="16">
        <v>6774.9</v>
      </c>
      <c r="C8" s="19"/>
    </row>
    <row r="9" spans="1:3" ht="30" x14ac:dyDescent="0.25">
      <c r="A9" s="13" t="s">
        <v>73</v>
      </c>
      <c r="B9" s="16">
        <v>306.06</v>
      </c>
      <c r="C9" s="20" t="s">
        <v>76</v>
      </c>
    </row>
    <row r="10" spans="1:3" ht="30" x14ac:dyDescent="0.25">
      <c r="A10" s="13" t="s">
        <v>73</v>
      </c>
      <c r="B10" s="16">
        <v>30800.76</v>
      </c>
      <c r="C10" s="18" t="s">
        <v>77</v>
      </c>
    </row>
    <row r="11" spans="1:3" x14ac:dyDescent="0.25">
      <c r="A11" s="13" t="s">
        <v>75</v>
      </c>
      <c r="B11" s="16">
        <v>1117.8599999999999</v>
      </c>
      <c r="C11" s="19"/>
    </row>
    <row r="12" spans="1:3" ht="30" x14ac:dyDescent="0.25">
      <c r="A12" s="13" t="s">
        <v>73</v>
      </c>
      <c r="B12" s="16">
        <v>4132.51</v>
      </c>
      <c r="C12" s="18" t="s">
        <v>78</v>
      </c>
    </row>
    <row r="13" spans="1:3" x14ac:dyDescent="0.25">
      <c r="A13" s="13" t="s">
        <v>75</v>
      </c>
      <c r="B13" s="16"/>
      <c r="C13" s="19"/>
    </row>
    <row r="14" spans="1:3" x14ac:dyDescent="0.25">
      <c r="A14" s="13" t="s">
        <v>75</v>
      </c>
      <c r="B14" s="16">
        <v>3718.66</v>
      </c>
      <c r="C14" s="20" t="s">
        <v>79</v>
      </c>
    </row>
    <row r="15" spans="1:3" ht="30" x14ac:dyDescent="0.25">
      <c r="A15" s="13" t="s">
        <v>73</v>
      </c>
      <c r="B15" s="16">
        <v>6736.76</v>
      </c>
      <c r="C15" s="18" t="s">
        <v>80</v>
      </c>
    </row>
    <row r="16" spans="1:3" x14ac:dyDescent="0.25">
      <c r="A16" s="13" t="s">
        <v>75</v>
      </c>
      <c r="B16" s="16">
        <f>101.09+920.4</f>
        <v>1021.49</v>
      </c>
      <c r="C16" s="19"/>
    </row>
    <row r="17" spans="1:7" ht="30" x14ac:dyDescent="0.25">
      <c r="A17" s="13" t="s">
        <v>75</v>
      </c>
      <c r="B17" s="16">
        <v>140</v>
      </c>
      <c r="C17" s="20" t="s">
        <v>81</v>
      </c>
    </row>
    <row r="18" spans="1:7" ht="30" x14ac:dyDescent="0.25">
      <c r="A18" s="13" t="s">
        <v>75</v>
      </c>
      <c r="B18" s="16"/>
      <c r="C18" s="20" t="s">
        <v>82</v>
      </c>
    </row>
    <row r="19" spans="1:7" x14ac:dyDescent="0.25">
      <c r="A19" s="14" t="s">
        <v>83</v>
      </c>
      <c r="B19" s="17">
        <f>SUM(B7:B18)</f>
        <v>245766.01</v>
      </c>
      <c r="C19" s="14"/>
    </row>
    <row r="20" spans="1:7" x14ac:dyDescent="0.25">
      <c r="A20" s="10"/>
      <c r="B20" s="10"/>
      <c r="C20" s="10"/>
    </row>
    <row r="21" spans="1:7" x14ac:dyDescent="0.25">
      <c r="A21" s="10"/>
      <c r="B21" s="10"/>
      <c r="C21" s="10" t="s">
        <v>84</v>
      </c>
    </row>
    <row r="22" spans="1:7" x14ac:dyDescent="0.25">
      <c r="A22" s="10"/>
      <c r="B22" s="10"/>
      <c r="C22" s="10" t="s">
        <v>85</v>
      </c>
      <c r="G22" s="21"/>
    </row>
  </sheetData>
  <mergeCells count="5">
    <mergeCell ref="C7:C8"/>
    <mergeCell ref="C10:C11"/>
    <mergeCell ref="C12:C13"/>
    <mergeCell ref="C15:C16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2025-08-08T08:06:32Z</dcterms:created>
  <dcterms:modified xsi:type="dcterms:W3CDTF">2025-08-08T08:47:29Z</dcterms:modified>
</cp:coreProperties>
</file>