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1'!$A$1:$F$42</definedName>
  </definedNames>
  <calcPr calcId="145621"/>
</workbook>
</file>

<file path=xl/calcChain.xml><?xml version="1.0" encoding="utf-8"?>
<calcChain xmlns="http://schemas.openxmlformats.org/spreadsheetml/2006/main">
  <c r="D37" i="1" l="1"/>
  <c r="B12" i="2"/>
  <c r="B19" i="2" s="1"/>
</calcChain>
</file>

<file path=xl/sharedStrings.xml><?xml version="1.0" encoding="utf-8"?>
<sst xmlns="http://schemas.openxmlformats.org/spreadsheetml/2006/main" count="176" uniqueCount="116">
  <si>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</si>
  <si>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</si>
  <si>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</si>
  <si>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</si>
  <si>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</si>
  <si>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</si>
  <si>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</si>
  <si>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</si>
  <si>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</si>
  <si>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</si>
  <si>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</si>
  <si>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Zagreb                                                      </t>
  </si>
  <si>
    <t xml:space="preserve">MIHALJEVIĆ BUS, Obrt za prijevoz                                                </t>
  </si>
  <si>
    <t xml:space="preserve">SINJ                                                        </t>
  </si>
  <si>
    <t xml:space="preserve">HEP ELEKTRA D.O.O.                                                              </t>
  </si>
  <si>
    <t>43965974818</t>
  </si>
  <si>
    <t xml:space="preserve">ZAGREB                                                      </t>
  </si>
  <si>
    <t>81793146560</t>
  </si>
  <si>
    <t xml:space="preserve">GRAD TRILJ                                                                      </t>
  </si>
  <si>
    <t>91648398574</t>
  </si>
  <si>
    <t xml:space="preserve">TRILJ 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</si>
  <si>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</si>
  <si>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</si>
  <si>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</si>
  <si>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>75550985023</t>
  </si>
  <si>
    <t xml:space="preserve">FINANCIJSKA AGENCIJA                                                            </t>
  </si>
  <si>
    <t>85821130368</t>
  </si>
  <si>
    <t xml:space="preserve">ELEKTRO ROGULJIĆ D.O.O.                                                         </t>
  </si>
  <si>
    <t>56626351350</t>
  </si>
  <si>
    <t xml:space="preserve">Trilj                                                       </t>
  </si>
  <si>
    <t xml:space="preserve">NARODNE NOVINE D.D.                                                             </t>
  </si>
  <si>
    <t>64546066176</t>
  </si>
  <si>
    <t>67567085531</t>
  </si>
  <si>
    <t xml:space="preserve">BUZIN                                                       </t>
  </si>
  <si>
    <t xml:space="preserve">VODOVOD I ODVODNJA CETINSKE KRAJINE D.O.O.                                      </t>
  </si>
  <si>
    <t>81685682389</t>
  </si>
  <si>
    <t xml:space="preserve">PROFI-MIX OBRT                                                                  </t>
  </si>
  <si>
    <t xml:space="preserve">PIROVAC                                                     </t>
  </si>
  <si>
    <t xml:space="preserve">MAT OBRT                                                                        </t>
  </si>
  <si>
    <t>96946541215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</si>
  <si>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</si>
  <si>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</si>
  <si>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</si>
  <si>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HRT-HRVATSKA RADIOTELEVIZIJA                                                    </t>
  </si>
  <si>
    <t>68419124305</t>
  </si>
  <si>
    <t xml:space="preserve">ENIGMA PLETIKOSIĆ D.O.O.                                                        </t>
  </si>
  <si>
    <t>20475899530</t>
  </si>
  <si>
    <t xml:space="preserve">Sinj                                                        </t>
  </si>
  <si>
    <t xml:space="preserve">T.O. STAKLO-RIKO SINJ                                                           </t>
  </si>
  <si>
    <t xml:space="preserve">KAPA SVIJET HIGIJENE D.O.O.                                                     </t>
  </si>
  <si>
    <t>06548374997</t>
  </si>
  <si>
    <t xml:space="preserve">JANDREK T.O. SINJ                                                               </t>
  </si>
  <si>
    <t xml:space="preserve">VODOINSTALACIJA GLAURDIĆ                                                        </t>
  </si>
  <si>
    <t xml:space="preserve">ČISTOĆA CETINSKE KRAJINE D.O.O.                                                 </t>
  </si>
  <si>
    <t>79243957155</t>
  </si>
  <si>
    <t xml:space="preserve">EXTRAMETAL, d.o.o. za trgovinu i poslovne usluge                                </t>
  </si>
  <si>
    <t>78288512715</t>
  </si>
  <si>
    <t xml:space="preserve">SVEŽANJ D.O.O.                                                                  </t>
  </si>
  <si>
    <t>84456801514</t>
  </si>
  <si>
    <t>21777333810</t>
  </si>
  <si>
    <t>IZVJEŠĆE O TROŠENJU SREDSTAVA ZA LISTOPAD 2025.</t>
  </si>
  <si>
    <t xml:space="preserve">HRVATSKI TELEKOM D.D.                                                     </t>
  </si>
  <si>
    <t xml:space="preserve">HRVATSKI TELEKOM D.D.                                                   </t>
  </si>
  <si>
    <t>Krivodol</t>
  </si>
  <si>
    <t>Ičići</t>
  </si>
  <si>
    <t>3234</t>
  </si>
  <si>
    <t>KOMUNALNE USLUGE</t>
  </si>
  <si>
    <t xml:space="preserve">EKUPI D.O.O.                                                        </t>
  </si>
  <si>
    <t xml:space="preserve">3232    </t>
  </si>
  <si>
    <t xml:space="preserve">USLUGE TEKUĆEG I INVEST. ODRŽAVANJA                                                                                                                                           </t>
  </si>
  <si>
    <t xml:space="preserve">3224 </t>
  </si>
  <si>
    <t xml:space="preserve">MATERIJAL I DIJEL. ZA TEKUĆE I INV. ODRŽAVANJE                                                                                                                                          </t>
  </si>
  <si>
    <t xml:space="preserve">3223  </t>
  </si>
  <si>
    <t xml:space="preserve">ENERGIJA                                                                                                                                                                                     </t>
  </si>
  <si>
    <t xml:space="preserve">3221    </t>
  </si>
  <si>
    <t>UREDSKI MATERIJAL I OSTALI MATERIJALNI RASHODI</t>
  </si>
  <si>
    <t xml:space="preserve">3234   </t>
  </si>
  <si>
    <t xml:space="preserve">3238 </t>
  </si>
  <si>
    <t>RAČUNALNE USLUGE</t>
  </si>
  <si>
    <t xml:space="preserve">3231    </t>
  </si>
  <si>
    <t xml:space="preserve">USLUGE TELEFONA, INTERNETA, POŠTE I PRIJEVOZA                                                                                                                                                                             </t>
  </si>
  <si>
    <t>3431</t>
  </si>
  <si>
    <t>BANKARSKE USLUGE I USLUGE PLATNOG PROMETA</t>
  </si>
  <si>
    <t>3299</t>
  </si>
  <si>
    <t xml:space="preserve">4241  </t>
  </si>
  <si>
    <t xml:space="preserve">KNJIGE                                                                                                                                                                                    </t>
  </si>
  <si>
    <t>4241</t>
  </si>
  <si>
    <t>3237</t>
  </si>
  <si>
    <t>INTELEKTUALNE I OSOBNE USLUGE</t>
  </si>
  <si>
    <t>3433</t>
  </si>
  <si>
    <t xml:space="preserve">ZATEZNE KAMATE                                                                                                                                                                    </t>
  </si>
  <si>
    <t>3295</t>
  </si>
  <si>
    <t>PRISTOJBE I NAKNADE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</si>
  <si>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</si>
  <si>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</si>
  <si>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</si>
  <si>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</si>
  <si>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</si>
  <si>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ZNANOSTI, OBRAZOVANJA I MLADIH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</si>
  <si>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</si>
  <si>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</si>
  <si>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</si>
  <si>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</si>
  <si>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</si>
  <si>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</si>
  <si>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</si>
  <si>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</si>
  <si>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3722 - Naknade građanima i kućanstvima u naravi</t>
  </si>
  <si>
    <t>Ukupno :</t>
  </si>
  <si>
    <t>Odgovorna osoba:</t>
  </si>
  <si>
    <t>Davor Hrgović, prof</t>
  </si>
  <si>
    <t>INFORMACIJA O TROŠENJU SREDSTAVA ZA LISTOPAD 2025. GODINE</t>
  </si>
  <si>
    <t>UGOVOR O DJELU I. MILJAK</t>
  </si>
  <si>
    <t>-</t>
  </si>
  <si>
    <t xml:space="preserve">PETROL D.O.O.                                                      </t>
  </si>
  <si>
    <t xml:space="preserve">ING ATEST D.O.O.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</si>
</sst>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0" fontId="1" fillId="0" borderId="2" xfId="0" applyFont="1" applyBorder="1"/>
    <xf numFmtId="49" fontId="1" fillId="0" borderId="2" xfId="0" applyNumberFormat="1" applyFont="1" applyBorder="1"/>
    <xf numFmtId="0" fontId="1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49" fontId="3" fillId="2" borderId="2" xfId="0" applyNumberFormat="1" applyFont="1" applyFill="1" applyBorder="1"/>
    <xf numFmtId="4" fontId="1" fillId="0" borderId="2" xfId="0" applyNumberFormat="1" applyFont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" fontId="7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F39" sqref="F39"/>
    </sheetView>
  </sheetViews>
  <sheetFormatPr defaultRowHeight="12.75" x14ac:dyDescent="0.2"/>
  <cols>
    <col min="1" max="1" width="29" style="1" customWidth="1"/>
    <col min="2" max="2" width="12.7109375" style="3" customWidth="1"/>
    <col min="3" max="3" width="14" style="1" customWidth="1"/>
    <col min="4" max="4" width="12.7109375" style="4" customWidth="1"/>
    <col min="5" max="5" width="10.7109375" style="3" customWidth="1"/>
    <col min="6" max="6" width="54.5703125" style="1" customWidth="1"/>
    <col min="7" max="7" width="9.42578125" style="1" bestFit="1" customWidth="1"/>
    <col min="8" max="8" width="8.42578125" style="1" bestFit="1" customWidth="1"/>
    <col min="9" max="16384" width="9.140625" style="1"/>
  </cols>
  <sheetData>
    <row r="1" spans="1:7" ht="15.75" x14ac:dyDescent="0.25">
      <c r="A1" s="2" t="s">
        <v>0</v>
      </c>
      <c r="B1" s="1"/>
    </row>
    <row r="2" spans="1:7" ht="15.75" x14ac:dyDescent="0.25">
      <c r="A2" s="2" t="s">
        <v>1</v>
      </c>
      <c r="B2" s="1"/>
    </row>
    <row r="3" spans="1:7" ht="15.75" x14ac:dyDescent="0.25">
      <c r="A3" s="2" t="s">
        <v>2</v>
      </c>
      <c r="B3" s="1"/>
    </row>
    <row r="5" spans="1:7" ht="18.75" x14ac:dyDescent="0.3">
      <c r="A5" s="12" t="s">
        <v>60</v>
      </c>
      <c r="B5" s="12"/>
      <c r="C5" s="12"/>
      <c r="D5" s="12"/>
      <c r="E5" s="12"/>
      <c r="F5" s="12"/>
    </row>
    <row r="6" spans="1:7" x14ac:dyDescent="0.2">
      <c r="G6" s="8"/>
    </row>
    <row r="9" spans="1:7" x14ac:dyDescent="0.2">
      <c r="A9" s="13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/>
    </row>
    <row r="10" spans="1:7" x14ac:dyDescent="0.2">
      <c r="A10" s="9" t="s">
        <v>53</v>
      </c>
      <c r="B10" s="26" t="s">
        <v>54</v>
      </c>
      <c r="C10" s="27" t="s">
        <v>47</v>
      </c>
      <c r="D10" s="14">
        <v>546.73</v>
      </c>
      <c r="E10" s="10" t="s">
        <v>65</v>
      </c>
      <c r="F10" s="11" t="s">
        <v>66</v>
      </c>
    </row>
    <row r="11" spans="1:7" x14ac:dyDescent="0.2">
      <c r="A11" s="9" t="s">
        <v>67</v>
      </c>
      <c r="B11" s="26" t="s">
        <v>32</v>
      </c>
      <c r="C11" s="27" t="s">
        <v>33</v>
      </c>
      <c r="D11" s="14">
        <v>19024.57</v>
      </c>
      <c r="E11" s="10" t="s">
        <v>84</v>
      </c>
      <c r="F11" s="11" t="s">
        <v>85</v>
      </c>
    </row>
    <row r="12" spans="1:7" x14ac:dyDescent="0.2">
      <c r="A12" s="9" t="s">
        <v>27</v>
      </c>
      <c r="B12" s="26" t="s">
        <v>28</v>
      </c>
      <c r="C12" s="27" t="s">
        <v>29</v>
      </c>
      <c r="D12" s="14">
        <v>495</v>
      </c>
      <c r="E12" s="10" t="s">
        <v>68</v>
      </c>
      <c r="F12" s="11" t="s">
        <v>69</v>
      </c>
    </row>
    <row r="13" spans="1:7" x14ac:dyDescent="0.2">
      <c r="A13" s="9" t="s">
        <v>45</v>
      </c>
      <c r="B13" s="26" t="s">
        <v>46</v>
      </c>
      <c r="C13" s="27" t="s">
        <v>47</v>
      </c>
      <c r="D13" s="14">
        <v>31.95</v>
      </c>
      <c r="E13" s="10" t="s">
        <v>70</v>
      </c>
      <c r="F13" s="11" t="s">
        <v>71</v>
      </c>
    </row>
    <row r="14" spans="1:7" x14ac:dyDescent="0.2">
      <c r="A14" s="9" t="s">
        <v>55</v>
      </c>
      <c r="B14" s="26" t="s">
        <v>56</v>
      </c>
      <c r="C14" s="27" t="s">
        <v>13</v>
      </c>
      <c r="D14" s="14">
        <v>51.03</v>
      </c>
      <c r="E14" s="10" t="s">
        <v>70</v>
      </c>
      <c r="F14" s="11" t="s">
        <v>71</v>
      </c>
    </row>
    <row r="15" spans="1:7" x14ac:dyDescent="0.2">
      <c r="A15" s="9" t="s">
        <v>25</v>
      </c>
      <c r="B15" s="26" t="s">
        <v>26</v>
      </c>
      <c r="C15" s="27" t="s">
        <v>11</v>
      </c>
      <c r="D15" s="14">
        <v>1.66</v>
      </c>
      <c r="E15" s="10" t="s">
        <v>77</v>
      </c>
      <c r="F15" s="11" t="s">
        <v>78</v>
      </c>
    </row>
    <row r="16" spans="1:7" x14ac:dyDescent="0.2">
      <c r="A16" s="9" t="s">
        <v>18</v>
      </c>
      <c r="B16" s="26" t="s">
        <v>19</v>
      </c>
      <c r="C16" s="27" t="s">
        <v>20</v>
      </c>
      <c r="D16" s="14">
        <v>512.95000000000005</v>
      </c>
      <c r="E16" s="10" t="s">
        <v>65</v>
      </c>
      <c r="F16" s="11" t="s">
        <v>66</v>
      </c>
    </row>
    <row r="17" spans="1:8" x14ac:dyDescent="0.2">
      <c r="A17" s="9" t="s">
        <v>14</v>
      </c>
      <c r="B17" s="26" t="s">
        <v>15</v>
      </c>
      <c r="C17" s="27" t="s">
        <v>16</v>
      </c>
      <c r="D17" s="14">
        <v>1165.8399999999999</v>
      </c>
      <c r="E17" s="10" t="s">
        <v>72</v>
      </c>
      <c r="F17" s="11" t="s">
        <v>73</v>
      </c>
    </row>
    <row r="18" spans="1:8" x14ac:dyDescent="0.2">
      <c r="A18" s="9" t="s">
        <v>21</v>
      </c>
      <c r="B18" s="26" t="s">
        <v>22</v>
      </c>
      <c r="C18" s="27" t="s">
        <v>23</v>
      </c>
      <c r="D18" s="14">
        <v>6.24</v>
      </c>
      <c r="E18" s="10" t="s">
        <v>79</v>
      </c>
      <c r="F18" s="11" t="s">
        <v>80</v>
      </c>
    </row>
    <row r="19" spans="1:8" x14ac:dyDescent="0.2">
      <c r="A19" s="9" t="s">
        <v>43</v>
      </c>
      <c r="B19" s="26" t="s">
        <v>44</v>
      </c>
      <c r="C19" s="27" t="s">
        <v>16</v>
      </c>
      <c r="D19" s="14">
        <v>10.62</v>
      </c>
      <c r="E19" s="10" t="s">
        <v>91</v>
      </c>
      <c r="F19" s="11" t="s">
        <v>92</v>
      </c>
    </row>
    <row r="20" spans="1:8" x14ac:dyDescent="0.2">
      <c r="A20" s="9" t="s">
        <v>62</v>
      </c>
      <c r="B20" s="26" t="s">
        <v>17</v>
      </c>
      <c r="C20" s="27" t="s">
        <v>16</v>
      </c>
      <c r="D20" s="14">
        <v>0.84</v>
      </c>
      <c r="E20" s="10" t="s">
        <v>89</v>
      </c>
      <c r="F20" s="11" t="s">
        <v>90</v>
      </c>
    </row>
    <row r="21" spans="1:8" x14ac:dyDescent="0.2">
      <c r="A21" s="9" t="s">
        <v>61</v>
      </c>
      <c r="B21" s="26" t="s">
        <v>17</v>
      </c>
      <c r="C21" s="27" t="s">
        <v>16</v>
      </c>
      <c r="D21" s="14">
        <v>159.16</v>
      </c>
      <c r="E21" s="10" t="s">
        <v>79</v>
      </c>
      <c r="F21" s="11" t="s">
        <v>80</v>
      </c>
    </row>
    <row r="22" spans="1:8" x14ac:dyDescent="0.2">
      <c r="A22" s="9" t="s">
        <v>115</v>
      </c>
      <c r="B22" s="26" t="s">
        <v>59</v>
      </c>
      <c r="C22" s="27" t="s">
        <v>10</v>
      </c>
      <c r="D22" s="14">
        <v>250</v>
      </c>
      <c r="E22" s="10" t="s">
        <v>87</v>
      </c>
      <c r="F22" s="11" t="s">
        <v>88</v>
      </c>
    </row>
    <row r="23" spans="1:8" x14ac:dyDescent="0.2">
      <c r="A23" s="9" t="s">
        <v>51</v>
      </c>
      <c r="B23" s="26" t="s">
        <v>113</v>
      </c>
      <c r="C23" s="27" t="s">
        <v>47</v>
      </c>
      <c r="D23" s="14">
        <v>943</v>
      </c>
      <c r="E23" s="10" t="s">
        <v>70</v>
      </c>
      <c r="F23" s="11" t="s">
        <v>71</v>
      </c>
    </row>
    <row r="24" spans="1:8" x14ac:dyDescent="0.2">
      <c r="A24" s="9" t="s">
        <v>49</v>
      </c>
      <c r="B24" s="26" t="s">
        <v>50</v>
      </c>
      <c r="C24" s="27" t="s">
        <v>10</v>
      </c>
      <c r="D24" s="14">
        <v>689.75</v>
      </c>
      <c r="E24" s="10" t="s">
        <v>74</v>
      </c>
      <c r="F24" s="11" t="s">
        <v>75</v>
      </c>
    </row>
    <row r="25" spans="1:8" x14ac:dyDescent="0.2">
      <c r="A25" s="9" t="s">
        <v>41</v>
      </c>
      <c r="B25" s="26" t="s">
        <v>42</v>
      </c>
      <c r="C25" s="27" t="s">
        <v>64</v>
      </c>
      <c r="D25" s="14">
        <v>78.75</v>
      </c>
      <c r="E25" s="10" t="s">
        <v>77</v>
      </c>
      <c r="F25" s="11" t="s">
        <v>78</v>
      </c>
    </row>
    <row r="26" spans="1:8" x14ac:dyDescent="0.2">
      <c r="A26" s="9" t="s">
        <v>38</v>
      </c>
      <c r="B26" s="26" t="s">
        <v>39</v>
      </c>
      <c r="C26" s="27" t="s">
        <v>11</v>
      </c>
      <c r="D26" s="14">
        <v>102</v>
      </c>
      <c r="E26" s="10" t="s">
        <v>83</v>
      </c>
      <c r="F26" s="11" t="s">
        <v>40</v>
      </c>
    </row>
    <row r="27" spans="1:8" x14ac:dyDescent="0.2">
      <c r="A27" s="9" t="s">
        <v>12</v>
      </c>
      <c r="B27" s="26" t="s">
        <v>113</v>
      </c>
      <c r="C27" s="27" t="s">
        <v>13</v>
      </c>
      <c r="D27" s="14">
        <v>9954.2000000000007</v>
      </c>
      <c r="E27" s="10" t="s">
        <v>79</v>
      </c>
      <c r="F27" s="11" t="s">
        <v>80</v>
      </c>
    </row>
    <row r="28" spans="1:8" x14ac:dyDescent="0.2">
      <c r="A28" s="9" t="s">
        <v>30</v>
      </c>
      <c r="B28" s="26" t="s">
        <v>31</v>
      </c>
      <c r="C28" s="27" t="s">
        <v>16</v>
      </c>
      <c r="D28" s="14">
        <v>23577.64</v>
      </c>
      <c r="E28" s="10" t="s">
        <v>86</v>
      </c>
      <c r="F28" s="11" t="s">
        <v>85</v>
      </c>
      <c r="H28" s="8"/>
    </row>
    <row r="29" spans="1:8" x14ac:dyDescent="0.2">
      <c r="A29" s="9" t="s">
        <v>8</v>
      </c>
      <c r="B29" s="26" t="s">
        <v>9</v>
      </c>
      <c r="C29" s="27" t="s">
        <v>10</v>
      </c>
      <c r="D29" s="14">
        <v>47.42</v>
      </c>
      <c r="E29" s="10" t="s">
        <v>81</v>
      </c>
      <c r="F29" s="11" t="s">
        <v>82</v>
      </c>
    </row>
    <row r="30" spans="1:8" x14ac:dyDescent="0.2">
      <c r="A30" s="9" t="s">
        <v>114</v>
      </c>
      <c r="B30" s="26" t="s">
        <v>24</v>
      </c>
      <c r="C30" s="27" t="s">
        <v>16</v>
      </c>
      <c r="D30" s="14">
        <v>9250.6200000000008</v>
      </c>
      <c r="E30" s="10" t="s">
        <v>72</v>
      </c>
      <c r="F30" s="11" t="s">
        <v>73</v>
      </c>
    </row>
    <row r="31" spans="1:8" x14ac:dyDescent="0.2">
      <c r="A31" s="9" t="s">
        <v>36</v>
      </c>
      <c r="B31" s="26" t="s">
        <v>113</v>
      </c>
      <c r="C31" s="27" t="s">
        <v>37</v>
      </c>
      <c r="D31" s="14">
        <v>73</v>
      </c>
      <c r="E31" s="10" t="s">
        <v>74</v>
      </c>
      <c r="F31" s="11" t="s">
        <v>75</v>
      </c>
    </row>
    <row r="32" spans="1:8" x14ac:dyDescent="0.2">
      <c r="A32" s="9" t="s">
        <v>57</v>
      </c>
      <c r="B32" s="26" t="s">
        <v>58</v>
      </c>
      <c r="C32" s="27" t="s">
        <v>63</v>
      </c>
      <c r="D32" s="14">
        <v>39.82</v>
      </c>
      <c r="E32" s="10" t="s">
        <v>77</v>
      </c>
      <c r="F32" s="11" t="s">
        <v>78</v>
      </c>
    </row>
    <row r="33" spans="1:6" x14ac:dyDescent="0.2">
      <c r="A33" s="9" t="s">
        <v>48</v>
      </c>
      <c r="B33" s="26" t="s">
        <v>113</v>
      </c>
      <c r="C33" s="27" t="s">
        <v>47</v>
      </c>
      <c r="D33" s="14">
        <v>473.11</v>
      </c>
      <c r="E33" s="10" t="s">
        <v>70</v>
      </c>
      <c r="F33" s="11" t="s">
        <v>71</v>
      </c>
    </row>
    <row r="34" spans="1:6" x14ac:dyDescent="0.2">
      <c r="A34" s="9" t="s">
        <v>112</v>
      </c>
      <c r="B34" s="26" t="s">
        <v>113</v>
      </c>
      <c r="C34" s="27" t="s">
        <v>113</v>
      </c>
      <c r="D34" s="14">
        <v>1270.05</v>
      </c>
      <c r="E34" s="10" t="s">
        <v>87</v>
      </c>
      <c r="F34" s="11" t="s">
        <v>88</v>
      </c>
    </row>
    <row r="35" spans="1:6" x14ac:dyDescent="0.2">
      <c r="A35" s="9" t="s">
        <v>52</v>
      </c>
      <c r="B35" s="26" t="s">
        <v>113</v>
      </c>
      <c r="C35" s="27" t="s">
        <v>47</v>
      </c>
      <c r="D35" s="14">
        <v>320</v>
      </c>
      <c r="E35" s="10" t="s">
        <v>76</v>
      </c>
      <c r="F35" s="11" t="s">
        <v>66</v>
      </c>
    </row>
    <row r="36" spans="1:6" x14ac:dyDescent="0.2">
      <c r="A36" s="9" t="s">
        <v>34</v>
      </c>
      <c r="B36" s="26" t="s">
        <v>35</v>
      </c>
      <c r="C36" s="27" t="s">
        <v>47</v>
      </c>
      <c r="D36" s="14">
        <v>477.46</v>
      </c>
      <c r="E36" s="10" t="s">
        <v>76</v>
      </c>
      <c r="F36" s="11" t="s">
        <v>66</v>
      </c>
    </row>
    <row r="37" spans="1:6" x14ac:dyDescent="0.2">
      <c r="A37" s="13"/>
      <c r="B37" s="13"/>
      <c r="C37" s="13"/>
      <c r="D37" s="15">
        <f>SUM(D10:D36)</f>
        <v>69553.410000000018</v>
      </c>
      <c r="E37" s="13"/>
      <c r="F37" s="13"/>
    </row>
    <row r="38" spans="1:6" x14ac:dyDescent="0.2">
      <c r="A38" s="5"/>
      <c r="B38" s="6"/>
      <c r="C38" s="5"/>
      <c r="D38" s="7"/>
      <c r="E38" s="6"/>
      <c r="F38" s="5"/>
    </row>
    <row r="40" spans="1:6" ht="15" x14ac:dyDescent="0.25">
      <c r="F40" s="28" t="s">
        <v>109</v>
      </c>
    </row>
    <row r="41" spans="1:6" ht="15" x14ac:dyDescent="0.25">
      <c r="F41" s="28" t="s">
        <v>110</v>
      </c>
    </row>
  </sheetData>
  <sortState ref="A10:F37">
    <sortCondition ref="A10:A37"/>
  </sortState>
  <mergeCells count="1">
    <mergeCell ref="A5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15" sqref="B15"/>
    </sheetView>
  </sheetViews>
  <sheetFormatPr defaultRowHeight="15" x14ac:dyDescent="0.25"/>
  <cols>
    <col min="1" max="1" width="31.5703125" customWidth="1"/>
    <col min="2" max="2" width="24.85546875" bestFit="1" customWidth="1"/>
    <col min="3" max="3" width="42.42578125" customWidth="1"/>
  </cols>
  <sheetData>
    <row r="1" spans="1:3" ht="45" x14ac:dyDescent="0.25">
      <c r="A1" s="16"/>
      <c r="B1" s="17" t="s">
        <v>93</v>
      </c>
      <c r="C1" s="16"/>
    </row>
    <row r="2" spans="1:3" x14ac:dyDescent="0.25">
      <c r="A2" s="16"/>
      <c r="B2" s="17" t="s">
        <v>94</v>
      </c>
      <c r="C2" s="16"/>
    </row>
    <row r="3" spans="1:3" x14ac:dyDescent="0.25">
      <c r="A3" s="16"/>
      <c r="B3" s="17" t="s">
        <v>2</v>
      </c>
      <c r="C3" s="16"/>
    </row>
    <row r="4" spans="1:3" x14ac:dyDescent="0.25">
      <c r="A4" s="16"/>
      <c r="B4" s="16"/>
      <c r="C4" s="16"/>
    </row>
    <row r="5" spans="1:3" ht="15.75" x14ac:dyDescent="0.25">
      <c r="A5" s="18" t="s">
        <v>111</v>
      </c>
      <c r="B5" s="18"/>
      <c r="C5" s="18"/>
    </row>
    <row r="6" spans="1:3" x14ac:dyDescent="0.25">
      <c r="A6" s="19" t="s">
        <v>95</v>
      </c>
      <c r="B6" s="19" t="s">
        <v>96</v>
      </c>
      <c r="C6" s="19" t="s">
        <v>97</v>
      </c>
    </row>
    <row r="7" spans="1:3" ht="30" x14ac:dyDescent="0.25">
      <c r="A7" s="20" t="s">
        <v>98</v>
      </c>
      <c r="B7" s="21">
        <v>197162.87</v>
      </c>
      <c r="C7" s="22" t="s">
        <v>99</v>
      </c>
    </row>
    <row r="8" spans="1:3" x14ac:dyDescent="0.25">
      <c r="A8" s="20" t="s">
        <v>100</v>
      </c>
      <c r="B8" s="21">
        <v>6447</v>
      </c>
      <c r="C8" s="23"/>
    </row>
    <row r="9" spans="1:3" ht="30" x14ac:dyDescent="0.25">
      <c r="A9" s="20" t="s">
        <v>98</v>
      </c>
      <c r="B9" s="21"/>
      <c r="C9" s="24" t="s">
        <v>101</v>
      </c>
    </row>
    <row r="10" spans="1:3" ht="30" x14ac:dyDescent="0.25">
      <c r="A10" s="20" t="s">
        <v>98</v>
      </c>
      <c r="B10" s="21">
        <v>31703.97</v>
      </c>
      <c r="C10" s="22" t="s">
        <v>102</v>
      </c>
    </row>
    <row r="11" spans="1:3" x14ac:dyDescent="0.25">
      <c r="A11" s="20" t="s">
        <v>100</v>
      </c>
      <c r="B11" s="21">
        <v>1063.77</v>
      </c>
      <c r="C11" s="23"/>
    </row>
    <row r="12" spans="1:3" ht="30" x14ac:dyDescent="0.25">
      <c r="A12" s="20" t="s">
        <v>98</v>
      </c>
      <c r="B12" s="21">
        <f>3981.69+6379.48</f>
        <v>10361.17</v>
      </c>
      <c r="C12" s="22" t="s">
        <v>103</v>
      </c>
    </row>
    <row r="13" spans="1:3" x14ac:dyDescent="0.25">
      <c r="A13" s="20" t="s">
        <v>100</v>
      </c>
      <c r="B13" s="21"/>
      <c r="C13" s="23"/>
    </row>
    <row r="14" spans="1:3" x14ac:dyDescent="0.25">
      <c r="A14" s="20" t="s">
        <v>100</v>
      </c>
      <c r="B14" s="21"/>
      <c r="C14" s="24" t="s">
        <v>104</v>
      </c>
    </row>
    <row r="15" spans="1:3" ht="30" x14ac:dyDescent="0.25">
      <c r="A15" s="20" t="s">
        <v>98</v>
      </c>
      <c r="B15" s="21">
        <v>9267.4699999999993</v>
      </c>
      <c r="C15" s="22" t="s">
        <v>105</v>
      </c>
    </row>
    <row r="16" spans="1:3" x14ac:dyDescent="0.25">
      <c r="A16" s="20" t="s">
        <v>100</v>
      </c>
      <c r="B16" s="21">
        <v>934.8</v>
      </c>
      <c r="C16" s="23"/>
    </row>
    <row r="17" spans="1:3" ht="30" x14ac:dyDescent="0.25">
      <c r="A17" s="20" t="s">
        <v>100</v>
      </c>
      <c r="B17" s="21"/>
      <c r="C17" s="24" t="s">
        <v>106</v>
      </c>
    </row>
    <row r="18" spans="1:3" ht="30" x14ac:dyDescent="0.25">
      <c r="A18" s="20" t="s">
        <v>100</v>
      </c>
      <c r="B18" s="21"/>
      <c r="C18" s="24" t="s">
        <v>107</v>
      </c>
    </row>
    <row r="19" spans="1:3" x14ac:dyDescent="0.25">
      <c r="A19" s="13" t="s">
        <v>108</v>
      </c>
      <c r="B19" s="25">
        <f>SUM(B7:B18)</f>
        <v>256941.05</v>
      </c>
      <c r="C19" s="13"/>
    </row>
    <row r="20" spans="1:3" x14ac:dyDescent="0.25">
      <c r="A20" s="16"/>
      <c r="B20" s="16"/>
      <c r="C20" s="16"/>
    </row>
    <row r="21" spans="1:3" x14ac:dyDescent="0.25">
      <c r="A21" s="16"/>
      <c r="B21" s="16"/>
      <c r="C21" s="16" t="s">
        <v>109</v>
      </c>
    </row>
    <row r="22" spans="1:3" x14ac:dyDescent="0.25">
      <c r="A22" s="16"/>
      <c r="B22" s="16"/>
      <c r="C22" s="16" t="s">
        <v>110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2025-11-19T09:32:53Z</dcterms:created>
  <dcterms:modified xsi:type="dcterms:W3CDTF">2025-11-19T10:15:24Z</dcterms:modified>
</cp:coreProperties>
</file>